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p4geoglam\data\03_crop_type_mapping\2022-2023\2_long_rains_season\1_in_season\2_tanzania\validation\deliverables\"/>
    </mc:Choice>
  </mc:AlternateContent>
  <xr:revisionPtr revIDLastSave="0" documentId="13_ncr:1_{33B0C1DE-6169-4EE9-9EB1-03B7C518F386}" xr6:coauthVersionLast="47" xr6:coauthVersionMax="47" xr10:uidLastSave="{00000000-0000-0000-0000-000000000000}"/>
  <bookViews>
    <workbookView minimized="1" xWindow="732" yWindow="732" windowWidth="17280" windowHeight="8976" xr2:uid="{00000000-000D-0000-FFFF-FFFF00000000}"/>
  </bookViews>
  <sheets>
    <sheet name="CONFUSION_MATRIX" sheetId="13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3" l="1"/>
  <c r="G9" i="13" s="1"/>
  <c r="F7" i="13"/>
  <c r="F9" i="13" s="1"/>
  <c r="H6" i="13"/>
  <c r="J6" i="13" s="1"/>
  <c r="H5" i="13"/>
  <c r="J5" i="13" s="1"/>
  <c r="L5" i="13" l="1"/>
  <c r="L6" i="13"/>
  <c r="H7" i="13"/>
  <c r="K9" i="13" s="1"/>
</calcChain>
</file>

<file path=xl/sharedStrings.xml><?xml version="1.0" encoding="utf-8"?>
<sst xmlns="http://schemas.openxmlformats.org/spreadsheetml/2006/main" count="13" uniqueCount="10">
  <si>
    <t>Total</t>
  </si>
  <si>
    <t>Reference</t>
  </si>
  <si>
    <t>Map</t>
  </si>
  <si>
    <t>User Accuracy</t>
  </si>
  <si>
    <t>F-Score</t>
  </si>
  <si>
    <t>Producer accuracy</t>
  </si>
  <si>
    <t>Overall accuracy</t>
  </si>
  <si>
    <t>Crop</t>
  </si>
  <si>
    <t>Non-crop</t>
  </si>
  <si>
    <t>Cropland mask in-season mapping for Tanzania (Long Rains Season)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</si>
</sst>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0" fontId="0" fillId="0" borderId="0" xfId="0" applyAlignment="1">
      <alignment vertical="center"/>
    </xf>
    <xf numFmtId="2" fontId="0" fillId="33" borderId="20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2" fontId="16" fillId="34" borderId="11" xfId="0" applyNumberFormat="1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2" fontId="0" fillId="33" borderId="25" xfId="0" applyNumberForma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685F-8121-47C3-A4A3-AC88F832A5D0}">
  <sheetPr>
    <pageSetUpPr fitToPage="1"/>
  </sheetPr>
  <dimension ref="A1:AR50"/>
  <sheetViews>
    <sheetView tabSelected="1" zoomScale="85" zoomScaleNormal="85" workbookViewId="0">
      <selection activeCell="B2" sqref="B2:L9"/>
    </sheetView>
  </sheetViews>
  <sheetFormatPr baseColWidth="10" defaultRowHeight="49.65" customHeight="1" x14ac:dyDescent="0.3"/>
  <cols>
    <col min="1" max="1" width="11.44140625" style="1"/>
    <col min="2" max="3" width="9.6640625" customWidth="1"/>
    <col min="4" max="4" width="6.109375" customWidth="1"/>
    <col min="5" max="5" width="10.6640625" customWidth="1"/>
    <col min="6" max="6" width="10.5546875" customWidth="1"/>
    <col min="7" max="7" width="11" customWidth="1"/>
    <col min="8" max="8" width="10.6640625" customWidth="1"/>
    <col min="9" max="9" width="8" customWidth="1"/>
    <col min="10" max="10" width="9.6640625" customWidth="1"/>
    <col min="11" max="11" width="8" customWidth="1"/>
    <col min="12" max="14" width="9.6640625" customWidth="1"/>
    <col min="15" max="44" width="11.44140625" style="1"/>
  </cols>
  <sheetData>
    <row r="1" spans="2:14" ht="36" customHeight="1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42.6" customHeight="1" thickBot="1" x14ac:dyDescent="0.35">
      <c r="B2" s="23" t="s">
        <v>9</v>
      </c>
      <c r="C2" s="24"/>
      <c r="D2" s="25"/>
      <c r="F2" s="26" t="s">
        <v>1</v>
      </c>
      <c r="G2" s="27"/>
      <c r="I2" s="1"/>
      <c r="J2" s="1"/>
      <c r="K2" s="1"/>
      <c r="L2" s="1"/>
      <c r="M2" s="1"/>
      <c r="N2" s="1"/>
    </row>
    <row r="3" spans="2:14" ht="25.2" customHeight="1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54" customHeight="1" thickBot="1" x14ac:dyDescent="0.35">
      <c r="B4" s="1"/>
      <c r="C4" s="1"/>
      <c r="D4" s="1"/>
      <c r="E4" s="2"/>
      <c r="F4" s="15" t="s">
        <v>8</v>
      </c>
      <c r="G4" s="16" t="s">
        <v>7</v>
      </c>
      <c r="H4" s="17" t="s">
        <v>0</v>
      </c>
      <c r="I4" s="1"/>
      <c r="J4" s="18" t="s">
        <v>3</v>
      </c>
      <c r="K4" s="1"/>
      <c r="L4" s="18" t="s">
        <v>4</v>
      </c>
      <c r="M4" s="1"/>
      <c r="N4" s="1"/>
    </row>
    <row r="5" spans="2:14" ht="60" customHeight="1" x14ac:dyDescent="0.3">
      <c r="B5" s="1"/>
      <c r="C5" s="28" t="s">
        <v>2</v>
      </c>
      <c r="D5" s="1"/>
      <c r="E5" s="19" t="s">
        <v>8</v>
      </c>
      <c r="F5" s="6">
        <v>271690</v>
      </c>
      <c r="G5" s="7">
        <v>54215</v>
      </c>
      <c r="H5" s="8">
        <f>G5+F5</f>
        <v>325905</v>
      </c>
      <c r="I5" s="1"/>
      <c r="J5" s="3">
        <f>F5/H5</f>
        <v>0.83364784216259336</v>
      </c>
      <c r="K5" s="1"/>
      <c r="L5" s="3">
        <f>2*($J5*F$9)/(F$9+$J5)</f>
        <v>0.90251514351249751</v>
      </c>
      <c r="M5" s="1"/>
      <c r="N5" s="1"/>
    </row>
    <row r="6" spans="2:14" ht="58.95" customHeight="1" thickBot="1" x14ac:dyDescent="0.35">
      <c r="B6" s="1"/>
      <c r="C6" s="29"/>
      <c r="D6" s="1"/>
      <c r="E6" s="20" t="s">
        <v>7</v>
      </c>
      <c r="F6" s="9">
        <v>4478</v>
      </c>
      <c r="G6" s="10">
        <v>20807</v>
      </c>
      <c r="H6" s="11">
        <f>G6+F6</f>
        <v>25285</v>
      </c>
      <c r="I6" s="1"/>
      <c r="J6" s="30">
        <f>G6/H6</f>
        <v>0.82289895194779517</v>
      </c>
      <c r="K6" s="1"/>
      <c r="L6" s="30">
        <f>2*($J6*G$9)/(G$9+$J6)</f>
        <v>0.41486636027395896</v>
      </c>
      <c r="M6" s="1"/>
      <c r="N6" s="1"/>
    </row>
    <row r="7" spans="2:14" ht="57" customHeight="1" thickBot="1" x14ac:dyDescent="0.35">
      <c r="B7" s="1"/>
      <c r="C7" s="1"/>
      <c r="D7" s="1"/>
      <c r="E7" s="17" t="s">
        <v>0</v>
      </c>
      <c r="F7" s="12">
        <f>F6+F5</f>
        <v>276168</v>
      </c>
      <c r="G7" s="13">
        <f>G6+G5</f>
        <v>75022</v>
      </c>
      <c r="H7" s="14">
        <f>H6+H5</f>
        <v>351190</v>
      </c>
      <c r="I7" s="1"/>
      <c r="J7" s="1"/>
      <c r="K7" s="1"/>
      <c r="L7" s="1"/>
      <c r="M7" s="1"/>
      <c r="N7" s="1"/>
    </row>
    <row r="8" spans="2:14" ht="22.95" customHeight="1" thickBot="1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9.65" customHeight="1" thickBot="1" x14ac:dyDescent="0.35">
      <c r="B9" s="1"/>
      <c r="C9" s="1"/>
      <c r="D9" s="1"/>
      <c r="E9" s="22" t="s">
        <v>5</v>
      </c>
      <c r="F9" s="4">
        <f>F5/F7</f>
        <v>0.98378523217751512</v>
      </c>
      <c r="G9" s="5">
        <f>G6/G7</f>
        <v>0.27734531204180107</v>
      </c>
      <c r="H9" s="1"/>
      <c r="I9" s="1"/>
      <c r="J9" s="22" t="s">
        <v>6</v>
      </c>
      <c r="K9" s="21">
        <f>(G6+F5)/H7</f>
        <v>0.83287394287992256</v>
      </c>
      <c r="L9" s="1"/>
      <c r="M9" s="1"/>
      <c r="N9" s="1"/>
    </row>
    <row r="10" spans="2:14" ht="49.65" customHeight="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49.65" customHeigh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49.65" customHeigh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49.65" customHeigh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49.65" customHeigh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49.65" customHeight="1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49.65" customHeight="1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49.65" customHeight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49.65" customHeight="1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49.65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49.65" customHeight="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49.65" customHeigh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49.65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49.65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49.65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49.65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49.65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49.65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s="1" customFormat="1" ht="49.65" customHeight="1" x14ac:dyDescent="0.3"/>
    <row r="29" spans="2:14" s="1" customFormat="1" ht="49.65" customHeight="1" x14ac:dyDescent="0.3"/>
    <row r="30" spans="2:14" s="1" customFormat="1" ht="49.65" customHeight="1" x14ac:dyDescent="0.3"/>
    <row r="31" spans="2:14" s="1" customFormat="1" ht="49.65" customHeight="1" x14ac:dyDescent="0.3"/>
    <row r="32" spans="2:14" s="1" customFormat="1" ht="49.65" customHeight="1" x14ac:dyDescent="0.3"/>
    <row r="33" s="1" customFormat="1" ht="49.65" customHeight="1" x14ac:dyDescent="0.3"/>
    <row r="34" s="1" customFormat="1" ht="49.65" customHeight="1" x14ac:dyDescent="0.3"/>
    <row r="35" s="1" customFormat="1" ht="49.65" customHeight="1" x14ac:dyDescent="0.3"/>
    <row r="36" s="1" customFormat="1" ht="49.65" customHeight="1" x14ac:dyDescent="0.3"/>
    <row r="37" s="1" customFormat="1" ht="49.65" customHeight="1" x14ac:dyDescent="0.3"/>
    <row r="38" s="1" customFormat="1" ht="49.65" customHeight="1" x14ac:dyDescent="0.3"/>
    <row r="39" s="1" customFormat="1" ht="49.65" customHeight="1" x14ac:dyDescent="0.3"/>
    <row r="40" s="1" customFormat="1" ht="49.65" customHeight="1" x14ac:dyDescent="0.3"/>
    <row r="41" s="1" customFormat="1" ht="49.65" customHeight="1" x14ac:dyDescent="0.3"/>
    <row r="42" s="1" customFormat="1" ht="49.65" customHeight="1" x14ac:dyDescent="0.3"/>
    <row r="43" s="1" customFormat="1" ht="49.65" customHeight="1" x14ac:dyDescent="0.3"/>
    <row r="44" s="1" customFormat="1" ht="49.65" customHeight="1" x14ac:dyDescent="0.3"/>
    <row r="45" s="1" customFormat="1" ht="49.65" customHeight="1" x14ac:dyDescent="0.3"/>
    <row r="46" s="1" customFormat="1" ht="49.65" customHeight="1" x14ac:dyDescent="0.3"/>
    <row r="47" s="1" customFormat="1" ht="49.65" customHeight="1" x14ac:dyDescent="0.3"/>
    <row r="48" s="1" customFormat="1" ht="49.65" customHeight="1" x14ac:dyDescent="0.3"/>
    <row r="49" s="1" customFormat="1" ht="49.65" customHeight="1" x14ac:dyDescent="0.3"/>
    <row r="50" s="1" customFormat="1" ht="49.65" customHeight="1" x14ac:dyDescent="0.3"/>
  </sheetData>
  <mergeCells count="3">
    <mergeCell ref="B2:D2"/>
    <mergeCell ref="F2:G2"/>
    <mergeCell ref="C5:C6"/>
  </mergeCells>
  <conditionalFormatting sqref="F9:G9">
    <cfRule type="colorScale" priority="4">
      <colorScale>
        <cfvo type="num" val="0"/>
        <cfvo type="num" val="0.5"/>
        <cfvo type="num" val="1"/>
        <color rgb="FFF8696B"/>
        <color rgb="FFFFEB84"/>
        <color rgb="FF63BE7B"/>
      </colorScale>
    </cfRule>
    <cfRule type="colorScale" priority="5">
      <colorScale>
        <cfvo type="num" val="0"/>
        <cfvo type="num" val="&quot;0.5&quot;"/>
        <cfvo type="num" val="1"/>
        <color rgb="FF63BE7B"/>
        <color rgb="FFFFEB84"/>
        <color rgb="FFF8696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CONFUSION_MATRIX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alexandre.pennec</dc:creator>
  <cp:lastModifiedBy>Pennec Alexandre</cp:lastModifiedBy>
  <cp:lastPrinted>2021-06-30T13:35:57Z</cp:lastPrinted>
  <dcterms:created xsi:type="dcterms:W3CDTF">2021-06-30T15:21:40Z</dcterms:created>
  <dcterms:modified xsi:type="dcterms:W3CDTF">2023-09-27T12:23:03Z</dcterms:modified>
</cp:coreProperties>
</file>