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06"/>
  </bookViews>
  <sheets>
    <sheet name="INTRO" sheetId="6" r:id="rId1"/>
    <sheet name="Figure 2" sheetId="8" r:id="rId2"/>
    <sheet name="Figure 3" sheetId="9" r:id="rId3"/>
    <sheet name="Figure 4" sheetId="10" r:id="rId4"/>
    <sheet name="Figure 5" sheetId="11" r:id="rId5"/>
    <sheet name="Figure 6" sheetId="12" r:id="rId6"/>
    <sheet name="Figure 7" sheetId="5" r:id="rId7"/>
    <sheet name="Figure 8" sheetId="13" r:id="rId8"/>
    <sheet name="Figure 11" sheetId="14" r:id="rId9"/>
    <sheet name="Figure 12" sheetId="15" r:id="rId10"/>
    <sheet name="Figure 13" sheetId="16" r:id="rId11"/>
    <sheet name="Additional file 1" sheetId="7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<sst xmlns="http://schemas.openxmlformats.org/spreadsheetml/2006/main" count="197" uniqueCount="79">
  <si>
    <t>SK</t>
  </si>
  <si>
    <t>LU</t>
  </si>
  <si>
    <t>IE</t>
  </si>
  <si>
    <t>HU</t>
  </si>
  <si>
    <t>CZ</t>
  </si>
  <si>
    <t>BG</t>
  </si>
  <si>
    <t>ES</t>
  </si>
  <si>
    <t>PT</t>
  </si>
  <si>
    <t>AT</t>
  </si>
  <si>
    <t>IT</t>
  </si>
  <si>
    <t>FI</t>
  </si>
  <si>
    <t>EV stock</t>
  </si>
  <si>
    <t>CO2</t>
  </si>
  <si>
    <t>Country</t>
  </si>
  <si>
    <t>BE</t>
  </si>
  <si>
    <t>-</t>
  </si>
  <si>
    <t>CY</t>
  </si>
  <si>
    <t>DE</t>
  </si>
  <si>
    <t>DK</t>
  </si>
  <si>
    <t>EE</t>
  </si>
  <si>
    <t>EL</t>
  </si>
  <si>
    <t>FR</t>
  </si>
  <si>
    <t>HR</t>
  </si>
  <si>
    <t>LT</t>
  </si>
  <si>
    <t>LV</t>
  </si>
  <si>
    <t>MT</t>
  </si>
  <si>
    <t>NL</t>
  </si>
  <si>
    <t>PL</t>
  </si>
  <si>
    <t>RO</t>
  </si>
  <si>
    <t>SE</t>
  </si>
  <si>
    <t>SI</t>
  </si>
  <si>
    <t>UK</t>
  </si>
  <si>
    <t>This file contains the data reported in:</t>
  </si>
  <si>
    <t>This data was later released in the JRC Data Catalogue:</t>
  </si>
  <si>
    <t>https://data.jrc.ec.europa.eu/</t>
  </si>
  <si>
    <t>Contact:</t>
  </si>
  <si>
    <t>jonatan.gomez-vilchez@ec.europa.eu</t>
  </si>
  <si>
    <t>https://doi.org/10.1186/s12544-019-0377-1</t>
  </si>
  <si>
    <t>Gómez Vilchez, J.J., Julea, A., Peduzzi, E., Pisoni, E., Krause, J., Siskos, P., Thiel, C.</t>
  </si>
  <si>
    <t>Modelling the impacts of EU countries’ electric car deployment plans on atmospheric</t>
  </si>
  <si>
    <t>emissions and concentrations. European Transport Research Review (2019) 11:40</t>
  </si>
  <si>
    <t>The file contains the key charts and their underlying data. Other charts (e.g. Figure 1) and data (e.g. Table 2) are accessible directly from the article.</t>
  </si>
  <si>
    <t>DIONE</t>
  </si>
  <si>
    <t>DIONE (before) [right]</t>
  </si>
  <si>
    <t>DIONE (after) [right]</t>
  </si>
  <si>
    <t>PRIMES-TREMOVE [right]</t>
  </si>
  <si>
    <t>PRIMES-TREMOVE</t>
  </si>
  <si>
    <t>DIONE (before)</t>
  </si>
  <si>
    <t>DIONE (after)</t>
  </si>
  <si>
    <t>Base scenario</t>
  </si>
  <si>
    <t>NPF scenario</t>
  </si>
  <si>
    <t>Base</t>
  </si>
  <si>
    <t>NPF</t>
  </si>
  <si>
    <t>BEV</t>
  </si>
  <si>
    <t>FCEV</t>
  </si>
  <si>
    <t>PHEV</t>
  </si>
  <si>
    <t>2030 (base)</t>
  </si>
  <si>
    <t>2030 (NPF)</t>
  </si>
  <si>
    <t>CO2/car [left]</t>
  </si>
  <si>
    <t>Total CO2 from cars [right]</t>
  </si>
  <si>
    <t>NOx</t>
  </si>
  <si>
    <t>PM2.5</t>
  </si>
  <si>
    <t>Member State</t>
  </si>
  <si>
    <t>Dummy NPF scenario</t>
  </si>
  <si>
    <t>EU28</t>
  </si>
  <si>
    <t>Battery electric vehicles (BEVs)</t>
  </si>
  <si>
    <t>Plug-in hybrid electric vehicles (PHEVs)</t>
  </si>
  <si>
    <t>Fuel cell electric vehicles (FCEVs)</t>
  </si>
  <si>
    <t>NPF electric car (BEV+PHEV+FCEV) stock estimates</t>
  </si>
  <si>
    <t>Source: notified NPFs.</t>
  </si>
  <si>
    <t>Note: see Table 2 in the paper.</t>
  </si>
  <si>
    <t>Unit</t>
  </si>
  <si>
    <t>vkm [10^9]</t>
  </si>
  <si>
    <t>car [thousand]</t>
  </si>
  <si>
    <t>Series</t>
  </si>
  <si>
    <t>CO2 [kt]</t>
  </si>
  <si>
    <t>car</t>
  </si>
  <si>
    <t>[t]</t>
  </si>
  <si>
    <t>[Mtoe]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</si>
</sst>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)"/>
    <numFmt numFmtId="166" formatCode="0.0%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  <charset val="161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165" fontId="3" fillId="0" borderId="0" xfId="2" applyNumberFormat="1" applyFont="1" applyFill="1" applyAlignment="1"/>
    <xf numFmtId="9" fontId="0" fillId="0" borderId="0" xfId="1" applyFont="1"/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3" fontId="0" fillId="2" borderId="4" xfId="0" applyNumberFormat="1" applyFill="1" applyBorder="1"/>
    <xf numFmtId="3" fontId="0" fillId="2" borderId="4" xfId="0" applyNumberFormat="1" applyFill="1" applyBorder="1" applyAlignment="1">
      <alignment horizontal="right"/>
    </xf>
    <xf numFmtId="0" fontId="6" fillId="0" borderId="0" xfId="5"/>
    <xf numFmtId="164" fontId="7" fillId="0" borderId="5" xfId="2" applyFont="1" applyFill="1" applyBorder="1" applyAlignment="1">
      <alignment horizontal="left"/>
    </xf>
    <xf numFmtId="164" fontId="7" fillId="0" borderId="5" xfId="2" applyFont="1" applyFill="1" applyBorder="1"/>
    <xf numFmtId="0" fontId="0" fillId="0" borderId="5" xfId="0" applyBorder="1"/>
    <xf numFmtId="3" fontId="0" fillId="0" borderId="0" xfId="0" applyNumberFormat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5" xfId="0" applyNumberFormat="1" applyBorder="1"/>
    <xf numFmtId="3" fontId="0" fillId="0" borderId="5" xfId="0" applyNumberFormat="1" applyFill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0" fontId="0" fillId="0" borderId="5" xfId="0" applyBorder="1" applyAlignment="1">
      <alignment horizontal="left"/>
    </xf>
    <xf numFmtId="166" fontId="0" fillId="0" borderId="5" xfId="1" applyNumberFormat="1" applyFont="1" applyBorder="1"/>
    <xf numFmtId="0" fontId="0" fillId="0" borderId="5" xfId="0" applyBorder="1" applyAlignment="1"/>
    <xf numFmtId="9" fontId="0" fillId="0" borderId="5" xfId="1" applyFont="1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167" fontId="7" fillId="0" borderId="5" xfId="6" applyNumberFormat="1" applyFont="1" applyFill="1" applyBorder="1"/>
    <xf numFmtId="167" fontId="0" fillId="0" borderId="5" xfId="6" applyNumberFormat="1" applyFont="1" applyBorder="1"/>
    <xf numFmtId="3" fontId="7" fillId="0" borderId="5" xfId="2" applyNumberFormat="1" applyFont="1" applyFill="1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right"/>
    </xf>
  </cellXfs>
  <cellStyles count="7">
    <cellStyle name="Comma" xfId="6" builtinId="3"/>
    <cellStyle name="Hyperlink" xfId="5" builtinId="8"/>
    <cellStyle name="Normal" xfId="0" builtinId="0"/>
    <cellStyle name="Normal 10" xfId="4"/>
    <cellStyle name="Normal 11 2" xfId="3"/>
    <cellStyle name="Normal_AppendixAU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EU28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095603674540682"/>
          <c:y val="0.17171296296296296"/>
          <c:w val="0.63699081364829402"/>
          <c:h val="0.5536406386701662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2'!$A$2</c:f>
              <c:strCache>
                <c:ptCount val="1"/>
                <c:pt idx="0">
                  <c:v>PRIMES-TREMOVE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2'!$C$1:$F$1</c:f>
              <c:numCache>
                <c:formatCode>General_)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2'!$C$2:$F$2</c:f>
              <c:numCache>
                <c:formatCode>_-* #,##0_-;\-* #,##0_-;_-* "-"??_-;_-@_-</c:formatCode>
                <c:ptCount val="4"/>
                <c:pt idx="0">
                  <c:v>2900.1253175108791</c:v>
                </c:pt>
                <c:pt idx="1">
                  <c:v>3042.5003580553844</c:v>
                </c:pt>
                <c:pt idx="2">
                  <c:v>3156.1509373485474</c:v>
                </c:pt>
                <c:pt idx="3">
                  <c:v>3330.0660268979514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88-4B82-B9F4-21888664BA71}"/>
            </c:ext>
          </c:extLst>
        </c:ser>
        <c:ser>
          <c:idx val="1"/>
          <c:order val="1"/>
          <c:tx>
            <c:strRef>
              <c:f>'Figure 2'!$A$3</c:f>
              <c:strCache>
                <c:ptCount val="1"/>
                <c:pt idx="0">
                  <c:v>DIONE (before)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2'!$C$1:$F$1</c:f>
              <c:numCache>
                <c:formatCode>General_)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2'!$C$3:$F$3</c:f>
              <c:numCache>
                <c:formatCode>_-* #,##0_-;\-* #,##0_-;_-* "-"??_-;_-@_-</c:formatCode>
                <c:ptCount val="4"/>
                <c:pt idx="0">
                  <c:v>3313.6003739849998</c:v>
                </c:pt>
                <c:pt idx="1">
                  <c:v>3413.9305776619999</c:v>
                </c:pt>
                <c:pt idx="2">
                  <c:v>3552.5396220470002</c:v>
                </c:pt>
                <c:pt idx="3">
                  <c:v>3743.72133377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88-4B82-B9F4-21888664BA71}"/>
            </c:ext>
          </c:extLst>
        </c:ser>
        <c:ser>
          <c:idx val="2"/>
          <c:order val="2"/>
          <c:tx>
            <c:strRef>
              <c:f>'Figure 2'!$A$4</c:f>
              <c:strCache>
                <c:ptCount val="1"/>
                <c:pt idx="0">
                  <c:v>DIONE (after)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2'!$C$1:$F$1</c:f>
              <c:numCache>
                <c:formatCode>General_)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2'!$C$4:$F$4</c:f>
              <c:numCache>
                <c:formatCode>_-* #,##0_-;\-* #,##0_-;_-* "-"??_-;_-@_-</c:formatCode>
                <c:ptCount val="4"/>
                <c:pt idx="0">
                  <c:v>2900.0994141249998</c:v>
                </c:pt>
                <c:pt idx="1">
                  <c:v>3042.3935999240002</c:v>
                </c:pt>
                <c:pt idx="2">
                  <c:v>3156.0408022339998</c:v>
                </c:pt>
                <c:pt idx="3">
                  <c:v>3330.021170946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88-4B82-B9F4-21888664B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526448"/>
        <c:axId val="1294527696"/>
      </c:lineChart>
      <c:lineChart>
        <c:grouping val="standard"/>
        <c:varyColors val="0"/>
        <c:ser>
          <c:idx val="3"/>
          <c:order val="3"/>
          <c:tx>
            <c:strRef>
              <c:f>'Figure 2'!$A$5</c:f>
              <c:strCache>
                <c:ptCount val="1"/>
                <c:pt idx="0">
                  <c:v>PRIMES-TREMOVE [right]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'Figure 2'!$C$1:$F$1</c:f>
              <c:numCache>
                <c:formatCode>General_)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2'!$C$5:$F$5</c:f>
              <c:numCache>
                <c:formatCode>_-* #,##0_-;\-* #,##0_-;_-* "-"??_-;_-@_-</c:formatCode>
                <c:ptCount val="4"/>
                <c:pt idx="0">
                  <c:v>263530.32990241912</c:v>
                </c:pt>
                <c:pt idx="1">
                  <c:v>277610.14704297285</c:v>
                </c:pt>
                <c:pt idx="2">
                  <c:v>284475.98987154342</c:v>
                </c:pt>
                <c:pt idx="3">
                  <c:v>289197.6542380582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88-4B82-B9F4-21888664BA71}"/>
            </c:ext>
          </c:extLst>
        </c:ser>
        <c:ser>
          <c:idx val="4"/>
          <c:order val="4"/>
          <c:tx>
            <c:strRef>
              <c:f>'Figure 2'!$A$6</c:f>
              <c:strCache>
                <c:ptCount val="1"/>
                <c:pt idx="0">
                  <c:v>DIONE (before) [right]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2'!$C$1:$F$1</c:f>
              <c:numCache>
                <c:formatCode>General_)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2'!$C$6:$F$6</c:f>
              <c:numCache>
                <c:formatCode>_-* #,##0_-;\-* #,##0_-;_-* "-"??_-;_-@_-</c:formatCode>
                <c:ptCount val="4"/>
                <c:pt idx="0">
                  <c:v>251142.33799999999</c:v>
                </c:pt>
                <c:pt idx="1">
                  <c:v>256150.75200000001</c:v>
                </c:pt>
                <c:pt idx="2">
                  <c:v>262400.59700000001</c:v>
                </c:pt>
                <c:pt idx="3">
                  <c:v>270021.35700000002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88-4B82-B9F4-21888664BA71}"/>
            </c:ext>
          </c:extLst>
        </c:ser>
        <c:ser>
          <c:idx val="5"/>
          <c:order val="5"/>
          <c:tx>
            <c:strRef>
              <c:f>'Figure 2'!$A$7</c:f>
              <c:strCache>
                <c:ptCount val="1"/>
                <c:pt idx="0">
                  <c:v>DIONE (after) [right]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2'!$C$1:$F$1</c:f>
              <c:numCache>
                <c:formatCode>General_)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2'!$C$7:$F$7</c:f>
              <c:numCache>
                <c:formatCode>_-* #,##0_-;\-* #,##0_-;_-* "-"??_-;_-@_-</c:formatCode>
                <c:ptCount val="4"/>
                <c:pt idx="0">
                  <c:v>263530.32990241912</c:v>
                </c:pt>
                <c:pt idx="1">
                  <c:v>277610.14704297285</c:v>
                </c:pt>
                <c:pt idx="2">
                  <c:v>284475.98987154348</c:v>
                </c:pt>
                <c:pt idx="3">
                  <c:v>289197.6542380582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88-4B82-B9F4-21888664B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5204703"/>
        <c:axId val="1235207615"/>
      </c:lineChart>
      <c:catAx>
        <c:axId val="1294526448"/>
        <c:scaling>
          <c:orientation val="minMax"/>
        </c:scaling>
        <c:delete val="0"/>
        <c:axPos val="b"/>
        <c:numFmt formatCode="General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527696"/>
        <c:crosses val="autoZero"/>
        <c:auto val="1"/>
        <c:lblAlgn val="ctr"/>
        <c:lblOffset val="100"/>
        <c:noMultiLvlLbl val="0"/>
      </c:catAx>
      <c:valAx>
        <c:axId val="129452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car travel activity </a:t>
                </a:r>
              </a:p>
              <a:p>
                <a:pPr>
                  <a:defRPr/>
                </a:pPr>
                <a:r>
                  <a:rPr lang="en-IE"/>
                  <a:t>[10^9 vehicle-km]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50416666666666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526448"/>
        <c:crosses val="autoZero"/>
        <c:crossBetween val="between"/>
      </c:valAx>
      <c:valAx>
        <c:axId val="1235207615"/>
        <c:scaling>
          <c:orientation val="minMax"/>
          <c:max val="4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204703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0163888888888888"/>
                <c:y val="0.287453703703703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IE"/>
                    <a:t>total car stock </a:t>
                  </a:r>
                </a:p>
                <a:p>
                  <a:pPr>
                    <a:defRPr/>
                  </a:pPr>
                  <a:r>
                    <a:rPr lang="en-IE"/>
                    <a:t>[million cars]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1235204703"/>
        <c:scaling>
          <c:orientation val="minMax"/>
        </c:scaling>
        <c:delete val="1"/>
        <c:axPos val="b"/>
        <c:numFmt formatCode="General_)" sourceLinked="1"/>
        <c:majorTickMark val="out"/>
        <c:minorTickMark val="none"/>
        <c:tickLblPos val="nextTo"/>
        <c:crossAx val="12352076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349372995042291"/>
          <c:w val="0.99736307961504811"/>
          <c:h val="0.14872849227179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BE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238670166229221"/>
          <c:y val="0.17171296296296296"/>
          <c:w val="0.78705774278215224"/>
          <c:h val="0.59993693496646261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12'!$A$2</c:f>
              <c:strCache>
                <c:ptCount val="1"/>
                <c:pt idx="0">
                  <c:v>Base scenario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12'!$C$1:$F$1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12'!$C$2:$F$2</c:f>
              <c:numCache>
                <c:formatCode>#,##0</c:formatCode>
                <c:ptCount val="4"/>
                <c:pt idx="0">
                  <c:v>11494.371371754862</c:v>
                </c:pt>
                <c:pt idx="1">
                  <c:v>38403.672256368387</c:v>
                </c:pt>
                <c:pt idx="2">
                  <c:v>125992.82773045197</c:v>
                </c:pt>
                <c:pt idx="3">
                  <c:v>299193.17708041659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92-4086-B1DD-2EDA35EEFB76}"/>
            </c:ext>
          </c:extLst>
        </c:ser>
        <c:ser>
          <c:idx val="1"/>
          <c:order val="1"/>
          <c:tx>
            <c:strRef>
              <c:f>'Figure 12'!$A$3</c:f>
              <c:strCache>
                <c:ptCount val="1"/>
                <c:pt idx="0">
                  <c:v>Dummy NPF scenario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12'!$C$1:$F$1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12'!$C$3:$F$3</c:f>
              <c:numCache>
                <c:formatCode>#,##0</c:formatCode>
                <c:ptCount val="4"/>
                <c:pt idx="0">
                  <c:v>11494.371371754862</c:v>
                </c:pt>
                <c:pt idx="1">
                  <c:v>86663</c:v>
                </c:pt>
                <c:pt idx="2">
                  <c:v>86663</c:v>
                </c:pt>
                <c:pt idx="3">
                  <c:v>86663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2-4086-B1DD-2EDA35EEFB76}"/>
            </c:ext>
          </c:extLst>
        </c:ser>
        <c:ser>
          <c:idx val="2"/>
          <c:order val="2"/>
          <c:tx>
            <c:strRef>
              <c:f>'Figure 12'!$A$4</c:f>
              <c:strCache>
                <c:ptCount val="1"/>
                <c:pt idx="0">
                  <c:v>NPF scenario</c:v>
                </c:pt>
              </c:strCache>
            </c:strRef>
          </c:tx>
          <c:spPr>
            <a:ln w="28575" cap="rnd">
              <a:solidFill>
                <a:schemeClr val="accent3">
                  <a:tint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12'!$C$1:$F$1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12'!$C$4:$F$4</c:f>
              <c:numCache>
                <c:formatCode>#,##0</c:formatCode>
                <c:ptCount val="4"/>
                <c:pt idx="0">
                  <c:v>11494.371371754862</c:v>
                </c:pt>
                <c:pt idx="1">
                  <c:v>86663</c:v>
                </c:pt>
                <c:pt idx="2">
                  <c:v>125992.82773045197</c:v>
                </c:pt>
                <c:pt idx="3">
                  <c:v>299193.17708041659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92-4086-B1DD-2EDA35EEF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312031"/>
        <c:axId val="168309535"/>
      </c:lineChart>
      <c:catAx>
        <c:axId val="16831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309535"/>
        <c:crosses val="autoZero"/>
        <c:auto val="1"/>
        <c:lblAlgn val="ctr"/>
        <c:lblOffset val="100"/>
        <c:noMultiLvlLbl val="0"/>
      </c:catAx>
      <c:valAx>
        <c:axId val="168309535"/>
        <c:scaling>
          <c:orientation val="minMax"/>
          <c:max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electric cars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312031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936570428696412E-2"/>
          <c:y val="0.84664187809857105"/>
          <c:w val="0.9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FI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13'!$D$1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13'!$A$2:$B$9</c:f>
              <c:multiLvlStrCache>
                <c:ptCount val="8"/>
                <c:lvl>
                  <c:pt idx="0">
                    <c:v>Base</c:v>
                  </c:pt>
                  <c:pt idx="1">
                    <c:v>NPF</c:v>
                  </c:pt>
                  <c:pt idx="2">
                    <c:v>Base</c:v>
                  </c:pt>
                  <c:pt idx="3">
                    <c:v>NPF</c:v>
                  </c:pt>
                  <c:pt idx="4">
                    <c:v>Base</c:v>
                  </c:pt>
                  <c:pt idx="5">
                    <c:v>NPF</c:v>
                  </c:pt>
                  <c:pt idx="6">
                    <c:v>Base</c:v>
                  </c:pt>
                  <c:pt idx="7">
                    <c:v>NPF</c:v>
                  </c:pt>
                </c:lvl>
                <c:lvl>
                  <c:pt idx="0">
                    <c:v>2015</c:v>
                  </c:pt>
                  <c:pt idx="2">
                    <c:v>2020</c:v>
                  </c:pt>
                  <c:pt idx="4">
                    <c:v>2025</c:v>
                  </c:pt>
                  <c:pt idx="6">
                    <c:v>2030</c:v>
                  </c:pt>
                </c:lvl>
              </c:multiLvlStrCache>
            </c:multiLvlStrRef>
          </c:cat>
          <c:val>
            <c:numRef>
              <c:f>'Figure 13'!$D$2:$D$9</c:f>
              <c:numCache>
                <c:formatCode>#,##0</c:formatCode>
                <c:ptCount val="8"/>
                <c:pt idx="0">
                  <c:v>2636.9872512118664</c:v>
                </c:pt>
                <c:pt idx="1">
                  <c:v>2636.9872512118664</c:v>
                </c:pt>
                <c:pt idx="2">
                  <c:v>14775.668412128722</c:v>
                </c:pt>
                <c:pt idx="3">
                  <c:v>2636.9872512118664</c:v>
                </c:pt>
                <c:pt idx="4">
                  <c:v>58187.569146726841</c:v>
                </c:pt>
                <c:pt idx="5">
                  <c:v>2636.9872512118664</c:v>
                </c:pt>
                <c:pt idx="6">
                  <c:v>159880.55640286996</c:v>
                </c:pt>
                <c:pt idx="7">
                  <c:v>2636.9872512118664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2-407E-B540-7FDBE5ED668E}"/>
            </c:ext>
          </c:extLst>
        </c:ser>
        <c:ser>
          <c:idx val="1"/>
          <c:order val="1"/>
          <c:tx>
            <c:strRef>
              <c:f>'Figure 13'!$E$1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13'!$A$2:$B$9</c:f>
              <c:multiLvlStrCache>
                <c:ptCount val="8"/>
                <c:lvl>
                  <c:pt idx="0">
                    <c:v>Base</c:v>
                  </c:pt>
                  <c:pt idx="1">
                    <c:v>NPF</c:v>
                  </c:pt>
                  <c:pt idx="2">
                    <c:v>Base</c:v>
                  </c:pt>
                  <c:pt idx="3">
                    <c:v>NPF</c:v>
                  </c:pt>
                  <c:pt idx="4">
                    <c:v>Base</c:v>
                  </c:pt>
                  <c:pt idx="5">
                    <c:v>NPF</c:v>
                  </c:pt>
                  <c:pt idx="6">
                    <c:v>Base</c:v>
                  </c:pt>
                  <c:pt idx="7">
                    <c:v>NPF</c:v>
                  </c:pt>
                </c:lvl>
                <c:lvl>
                  <c:pt idx="0">
                    <c:v>2015</c:v>
                  </c:pt>
                  <c:pt idx="2">
                    <c:v>2020</c:v>
                  </c:pt>
                  <c:pt idx="4">
                    <c:v>2025</c:v>
                  </c:pt>
                  <c:pt idx="6">
                    <c:v>2030</c:v>
                  </c:pt>
                </c:lvl>
              </c:multiLvlStrCache>
            </c:multiLvlStrRef>
          </c:cat>
          <c:val>
            <c:numRef>
              <c:f>'Figure 13'!$E$2:$E$9</c:f>
              <c:numCache>
                <c:formatCode>#,##0</c:formatCode>
                <c:ptCount val="8"/>
                <c:pt idx="0">
                  <c:v>618.38056118263648</c:v>
                </c:pt>
                <c:pt idx="1">
                  <c:v>618.38056118263648</c:v>
                </c:pt>
                <c:pt idx="2">
                  <c:v>4368.8741546918391</c:v>
                </c:pt>
                <c:pt idx="3">
                  <c:v>19359.863699364254</c:v>
                </c:pt>
                <c:pt idx="4">
                  <c:v>30499.879182102639</c:v>
                </c:pt>
                <c:pt idx="5">
                  <c:v>103359.86369936426</c:v>
                </c:pt>
                <c:pt idx="6">
                  <c:v>115761.48027340199</c:v>
                </c:pt>
                <c:pt idx="7">
                  <c:v>260359.86369936427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2-407E-B540-7FDBE5ED668E}"/>
            </c:ext>
          </c:extLst>
        </c:ser>
        <c:ser>
          <c:idx val="2"/>
          <c:order val="2"/>
          <c:tx>
            <c:strRef>
              <c:f>'Figure 13'!$F$1</c:f>
              <c:strCache>
                <c:ptCount val="1"/>
                <c:pt idx="0">
                  <c:v>FCEV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'Figure 13'!$A$2:$B$9</c:f>
              <c:multiLvlStrCache>
                <c:ptCount val="8"/>
                <c:lvl>
                  <c:pt idx="0">
                    <c:v>Base</c:v>
                  </c:pt>
                  <c:pt idx="1">
                    <c:v>NPF</c:v>
                  </c:pt>
                  <c:pt idx="2">
                    <c:v>Base</c:v>
                  </c:pt>
                  <c:pt idx="3">
                    <c:v>NPF</c:v>
                  </c:pt>
                  <c:pt idx="4">
                    <c:v>Base</c:v>
                  </c:pt>
                  <c:pt idx="5">
                    <c:v>NPF</c:v>
                  </c:pt>
                  <c:pt idx="6">
                    <c:v>Base</c:v>
                  </c:pt>
                  <c:pt idx="7">
                    <c:v>NPF</c:v>
                  </c:pt>
                </c:lvl>
                <c:lvl>
                  <c:pt idx="0">
                    <c:v>2015</c:v>
                  </c:pt>
                  <c:pt idx="2">
                    <c:v>2020</c:v>
                  </c:pt>
                  <c:pt idx="4">
                    <c:v>2025</c:v>
                  </c:pt>
                  <c:pt idx="6">
                    <c:v>2030</c:v>
                  </c:pt>
                </c:lvl>
              </c:multiLvlStrCache>
            </c:multiLvlStrRef>
          </c:cat>
          <c:val>
            <c:numRef>
              <c:f>'Figure 13'!$F$2:$F$9</c:f>
              <c:numCache>
                <c:formatCode>#,##0</c:formatCode>
                <c:ptCount val="8"/>
                <c:pt idx="0">
                  <c:v>3.1490494238779343</c:v>
                </c:pt>
                <c:pt idx="1">
                  <c:v>3.1490494238779343</c:v>
                </c:pt>
                <c:pt idx="2">
                  <c:v>13.546656333772139</c:v>
                </c:pt>
                <c:pt idx="3">
                  <c:v>3.1490494238779343</c:v>
                </c:pt>
                <c:pt idx="4">
                  <c:v>306.33879095236489</c:v>
                </c:pt>
                <c:pt idx="5">
                  <c:v>3.1490494238779343</c:v>
                </c:pt>
                <c:pt idx="6">
                  <c:v>2451.5279914884441</c:v>
                </c:pt>
                <c:pt idx="7">
                  <c:v>3.1490494238779343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2-407E-B540-7FDBE5ED6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676416"/>
        <c:axId val="60667680"/>
      </c:barChart>
      <c:catAx>
        <c:axId val="606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67680"/>
        <c:crosses val="autoZero"/>
        <c:auto val="1"/>
        <c:lblAlgn val="ctr"/>
        <c:lblOffset val="100"/>
        <c:noMultiLvlLbl val="0"/>
      </c:catAx>
      <c:valAx>
        <c:axId val="606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electric cars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76416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CO</a:t>
            </a:r>
            <a:r>
              <a:rPr lang="en-IE" sz="1100"/>
              <a:t>2</a:t>
            </a:r>
            <a:r>
              <a:rPr lang="en-IE"/>
              <a:t> emissions from cars (EU28)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3'!$A$2</c:f>
              <c:strCache>
                <c:ptCount val="1"/>
                <c:pt idx="0">
                  <c:v>PRIMES-TREMOVE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3'!$C$1:$F$1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3'!$C$2:$F$2</c:f>
              <c:numCache>
                <c:formatCode>_-* #,##0_-;\-* #,##0_-;_-* "-"??_-;_-@_-</c:formatCode>
                <c:ptCount val="4"/>
                <c:pt idx="0">
                  <c:v>509286.06687418191</c:v>
                </c:pt>
                <c:pt idx="1">
                  <c:v>473778.75741201208</c:v>
                </c:pt>
                <c:pt idx="2">
                  <c:v>436144.96553903737</c:v>
                </c:pt>
                <c:pt idx="3">
                  <c:v>409303.8987450276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A1-4F92-B434-C28373DAEDDC}"/>
            </c:ext>
          </c:extLst>
        </c:ser>
        <c:ser>
          <c:idx val="1"/>
          <c:order val="1"/>
          <c:tx>
            <c:strRef>
              <c:f>'Figure 3'!$A$3</c:f>
              <c:strCache>
                <c:ptCount val="1"/>
                <c:pt idx="0">
                  <c:v>DIONE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3'!$C$1:$F$1</c:f>
              <c:numCache>
                <c:formatCode>General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3'!$C$3:$F$3</c:f>
              <c:numCache>
                <c:formatCode>_-* #,##0_-;\-* #,##0_-;_-* "-"??_-;_-@_-</c:formatCode>
                <c:ptCount val="4"/>
                <c:pt idx="0">
                  <c:v>503308.04206995398</c:v>
                </c:pt>
                <c:pt idx="1">
                  <c:v>510635.712771833</c:v>
                </c:pt>
                <c:pt idx="2">
                  <c:v>463446.868110471</c:v>
                </c:pt>
                <c:pt idx="3">
                  <c:v>436304.07716811105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A1-4F92-B434-C28373DAE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97568"/>
        <c:axId val="1452192160"/>
      </c:lineChart>
      <c:catAx>
        <c:axId val="14521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2192160"/>
        <c:crosses val="autoZero"/>
        <c:auto val="1"/>
        <c:lblAlgn val="ctr"/>
        <c:lblOffset val="100"/>
        <c:noMultiLvlLbl val="0"/>
      </c:catAx>
      <c:valAx>
        <c:axId val="145219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MtCO</a:t>
                </a:r>
                <a:r>
                  <a:rPr lang="en-IE" sz="7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219756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EV stock (EU28)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'Figure 4'!$A$3</c:f>
              <c:strCache>
                <c:ptCount val="1"/>
                <c:pt idx="0">
                  <c:v>NPF scenario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'Figure 4'!$C$1:$P$1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4'!$C$3:$P$3</c:f>
              <c:numCache>
                <c:formatCode>#,##0</c:formatCode>
                <c:ptCount val="14"/>
                <c:pt idx="0">
                  <c:v>1490890.5974616187</c:v>
                </c:pt>
                <c:pt idx="1">
                  <c:v>2082973.4960367698</c:v>
                </c:pt>
                <c:pt idx="2">
                  <c:v>2675056.3946119216</c:v>
                </c:pt>
                <c:pt idx="3">
                  <c:v>3267139.2931870734</c:v>
                </c:pt>
                <c:pt idx="4">
                  <c:v>4408045.6138719628</c:v>
                </c:pt>
                <c:pt idx="5">
                  <c:v>5548951.9345568512</c:v>
                </c:pt>
                <c:pt idx="6">
                  <c:v>6689858.2552417405</c:v>
                </c:pt>
                <c:pt idx="7">
                  <c:v>7830764.5759266289</c:v>
                </c:pt>
                <c:pt idx="8">
                  <c:v>8971670.8966115192</c:v>
                </c:pt>
                <c:pt idx="9">
                  <c:v>10918528.426329151</c:v>
                </c:pt>
                <c:pt idx="10">
                  <c:v>12865385.956046782</c:v>
                </c:pt>
                <c:pt idx="11">
                  <c:v>14812243.485764414</c:v>
                </c:pt>
                <c:pt idx="12">
                  <c:v>16759028.77678146</c:v>
                </c:pt>
                <c:pt idx="13">
                  <c:v>18705958.545199677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1-40EE-88A5-5C906A7EDD4A}"/>
            </c:ext>
          </c:extLst>
        </c:ser>
        <c:ser>
          <c:idx val="0"/>
          <c:order val="1"/>
          <c:tx>
            <c:strRef>
              <c:f>'Figure 4'!$A$2</c:f>
              <c:strCache>
                <c:ptCount val="1"/>
                <c:pt idx="0">
                  <c:v>Base scenario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accent2">
                  <a:alpha val="0"/>
                </a:schemeClr>
              </a:solidFill>
            </a:ln>
            <a:effectLst/>
          </c:spPr>
          <c:cat>
            <c:numRef>
              <c:f>'Figure 4'!$C$1:$P$1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4'!$C$2:$P$2</c:f>
              <c:numCache>
                <c:formatCode>#,##0</c:formatCode>
                <c:ptCount val="14"/>
                <c:pt idx="0">
                  <c:v>740012.58378474857</c:v>
                </c:pt>
                <c:pt idx="1">
                  <c:v>956656.47552146506</c:v>
                </c:pt>
                <c:pt idx="2">
                  <c:v>1173300.3672581816</c:v>
                </c:pt>
                <c:pt idx="3">
                  <c:v>1389944.2589948983</c:v>
                </c:pt>
                <c:pt idx="4">
                  <c:v>2033151.8147477868</c:v>
                </c:pt>
                <c:pt idx="5">
                  <c:v>2676359.3705006754</c:v>
                </c:pt>
                <c:pt idx="6">
                  <c:v>3319566.9262535637</c:v>
                </c:pt>
                <c:pt idx="7">
                  <c:v>3962774.482006453</c:v>
                </c:pt>
                <c:pt idx="8">
                  <c:v>4605982.0377593413</c:v>
                </c:pt>
                <c:pt idx="9">
                  <c:v>6045440.216611322</c:v>
                </c:pt>
                <c:pt idx="10">
                  <c:v>7484898.3954633027</c:v>
                </c:pt>
                <c:pt idx="11">
                  <c:v>8924356.5743152834</c:v>
                </c:pt>
                <c:pt idx="12">
                  <c:v>10363814.753167266</c:v>
                </c:pt>
                <c:pt idx="13">
                  <c:v>11803272.932019245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1-40EE-88A5-5C906A7ED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6823568"/>
        <c:axId val="1416814000"/>
      </c:areaChart>
      <c:catAx>
        <c:axId val="141682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814000"/>
        <c:crosses val="autoZero"/>
        <c:auto val="1"/>
        <c:lblAlgn val="ctr"/>
        <c:lblOffset val="100"/>
        <c:noMultiLvlLbl val="0"/>
      </c:catAx>
      <c:valAx>
        <c:axId val="1416814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million electric</a:t>
                </a:r>
                <a:r>
                  <a:rPr lang="en-IE" baseline="0"/>
                  <a:t> cars</a:t>
                </a:r>
                <a:endParaRPr lang="en-I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823568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B</a:t>
            </a:r>
            <a:r>
              <a:rPr lang="en-IE" baseline="0"/>
              <a:t>ase scenario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'Figure 5'!$B$4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'Figure 5'!$D$1:$Q$1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5'!$D$4:$Q$4</c:f>
              <c:numCache>
                <c:formatCode>#,##0</c:formatCode>
                <c:ptCount val="14"/>
                <c:pt idx="0">
                  <c:v>481870.53234867915</c:v>
                </c:pt>
                <c:pt idx="1">
                  <c:v>640960.3622306016</c:v>
                </c:pt>
                <c:pt idx="2">
                  <c:v>800050.19211252406</c:v>
                </c:pt>
                <c:pt idx="3">
                  <c:v>959140.02199444664</c:v>
                </c:pt>
                <c:pt idx="4">
                  <c:v>1394963.312504757</c:v>
                </c:pt>
                <c:pt idx="5">
                  <c:v>1830786.6030150671</c:v>
                </c:pt>
                <c:pt idx="6">
                  <c:v>2266609.8935253774</c:v>
                </c:pt>
                <c:pt idx="7">
                  <c:v>2702433.1840356877</c:v>
                </c:pt>
                <c:pt idx="8">
                  <c:v>3138256.474545998</c:v>
                </c:pt>
                <c:pt idx="9">
                  <c:v>4009034.04680622</c:v>
                </c:pt>
                <c:pt idx="10">
                  <c:v>4879811.6190664414</c:v>
                </c:pt>
                <c:pt idx="11">
                  <c:v>5750589.1913266629</c:v>
                </c:pt>
                <c:pt idx="12">
                  <c:v>6621366.7635868862</c:v>
                </c:pt>
                <c:pt idx="13">
                  <c:v>7492144.3358471068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2-43E2-BE1B-D644E5684292}"/>
            </c:ext>
          </c:extLst>
        </c:ser>
        <c:ser>
          <c:idx val="0"/>
          <c:order val="1"/>
          <c:tx>
            <c:strRef>
              <c:f>'Figure 5'!$B$2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5'!$D$1:$Q$1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5'!$D$2:$Q$2</c:f>
              <c:numCache>
                <c:formatCode>#,##0</c:formatCode>
                <c:ptCount val="14"/>
                <c:pt idx="0">
                  <c:v>257050.09153196664</c:v>
                </c:pt>
                <c:pt idx="1">
                  <c:v>314232.13026149571</c:v>
                </c:pt>
                <c:pt idx="2">
                  <c:v>371414.16899102484</c:v>
                </c:pt>
                <c:pt idx="3">
                  <c:v>428596.20772055391</c:v>
                </c:pt>
                <c:pt idx="4">
                  <c:v>627912.8250507717</c:v>
                </c:pt>
                <c:pt idx="5">
                  <c:v>827229.44238098944</c:v>
                </c:pt>
                <c:pt idx="6">
                  <c:v>1026546.0597112072</c:v>
                </c:pt>
                <c:pt idx="7">
                  <c:v>1225862.6770414249</c:v>
                </c:pt>
                <c:pt idx="8">
                  <c:v>1425179.2943716426</c:v>
                </c:pt>
                <c:pt idx="9">
                  <c:v>1937086.7997151967</c:v>
                </c:pt>
                <c:pt idx="10">
                  <c:v>2448994.3050587508</c:v>
                </c:pt>
                <c:pt idx="11">
                  <c:v>2960901.8104023049</c:v>
                </c:pt>
                <c:pt idx="12">
                  <c:v>3472809.3157458589</c:v>
                </c:pt>
                <c:pt idx="13">
                  <c:v>3984716.821089413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22-43E2-BE1B-D644E5684292}"/>
            </c:ext>
          </c:extLst>
        </c:ser>
        <c:ser>
          <c:idx val="1"/>
          <c:order val="2"/>
          <c:tx>
            <c:strRef>
              <c:f>'Figure 5'!$B$3</c:f>
              <c:strCache>
                <c:ptCount val="1"/>
                <c:pt idx="0">
                  <c:v>FCEV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5'!$D$1:$Q$1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5'!$D$3:$Q$3</c:f>
              <c:numCache>
                <c:formatCode>#,##0</c:formatCode>
                <c:ptCount val="14"/>
                <c:pt idx="0">
                  <c:v>1091.9599041028528</c:v>
                </c:pt>
                <c:pt idx="1">
                  <c:v>1463.9830293677689</c:v>
                </c:pt>
                <c:pt idx="2">
                  <c:v>1836.0061546326851</c:v>
                </c:pt>
                <c:pt idx="3">
                  <c:v>2208.0292798976011</c:v>
                </c:pt>
                <c:pt idx="4">
                  <c:v>10275.677192258225</c:v>
                </c:pt>
                <c:pt idx="5">
                  <c:v>18343.325104618849</c:v>
                </c:pt>
                <c:pt idx="6">
                  <c:v>26410.973016979468</c:v>
                </c:pt>
                <c:pt idx="7">
                  <c:v>34478.620929340097</c:v>
                </c:pt>
                <c:pt idx="8">
                  <c:v>42546.268841700716</c:v>
                </c:pt>
                <c:pt idx="9">
                  <c:v>99319.370089905831</c:v>
                </c:pt>
                <c:pt idx="10">
                  <c:v>156092.47133811092</c:v>
                </c:pt>
                <c:pt idx="11">
                  <c:v>212865.57258631603</c:v>
                </c:pt>
                <c:pt idx="12">
                  <c:v>269638.67383452115</c:v>
                </c:pt>
                <c:pt idx="13">
                  <c:v>326411.77508272621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22-43E2-BE1B-D644E5684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507472"/>
        <c:axId val="1288511632"/>
      </c:areaChart>
      <c:catAx>
        <c:axId val="128850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511632"/>
        <c:crosses val="autoZero"/>
        <c:auto val="1"/>
        <c:lblAlgn val="ctr"/>
        <c:lblOffset val="100"/>
        <c:noMultiLvlLbl val="0"/>
      </c:catAx>
      <c:valAx>
        <c:axId val="1288511632"/>
        <c:scaling>
          <c:orientation val="minMax"/>
          <c:max val="2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million electric cars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507472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 baseline="0"/>
              <a:t>NPF scenario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'Figure 5'!$B$7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'Figure 5'!$D$1:$Q$1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5'!$D$7:$Q$7</c:f>
              <c:numCache>
                <c:formatCode>#,##0</c:formatCode>
                <c:ptCount val="14"/>
                <c:pt idx="0">
                  <c:v>450304.67100564798</c:v>
                </c:pt>
                <c:pt idx="1">
                  <c:v>593611.5702160548</c:v>
                </c:pt>
                <c:pt idx="2">
                  <c:v>736918.46942646173</c:v>
                </c:pt>
                <c:pt idx="3">
                  <c:v>880225.36863686866</c:v>
                </c:pt>
                <c:pt idx="4">
                  <c:v>1003592.1592756407</c:v>
                </c:pt>
                <c:pt idx="5">
                  <c:v>1126958.9499144128</c:v>
                </c:pt>
                <c:pt idx="6">
                  <c:v>1250325.7405531849</c:v>
                </c:pt>
                <c:pt idx="7">
                  <c:v>1373692.531191957</c:v>
                </c:pt>
                <c:pt idx="8">
                  <c:v>1497059.321830729</c:v>
                </c:pt>
                <c:pt idx="9">
                  <c:v>2095756.2239621528</c:v>
                </c:pt>
                <c:pt idx="10">
                  <c:v>2694453.1260935767</c:v>
                </c:pt>
                <c:pt idx="11">
                  <c:v>3293150.0282250009</c:v>
                </c:pt>
                <c:pt idx="12">
                  <c:v>3891846.9303564248</c:v>
                </c:pt>
                <c:pt idx="13">
                  <c:v>4490543.8324878486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6-44DF-AB39-E605AD07C6FE}"/>
            </c:ext>
          </c:extLst>
        </c:ser>
        <c:ser>
          <c:idx val="0"/>
          <c:order val="1"/>
          <c:tx>
            <c:strRef>
              <c:f>'Figure 5'!$B$5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5'!$D$1:$Q$1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5'!$D$5:$Q$5</c:f>
              <c:numCache>
                <c:formatCode>#,##0</c:formatCode>
                <c:ptCount val="14"/>
                <c:pt idx="0">
                  <c:v>1039273.2255986776</c:v>
                </c:pt>
                <c:pt idx="1">
                  <c:v>1487566.831361562</c:v>
                </c:pt>
                <c:pt idx="2">
                  <c:v>1935860.4371244467</c:v>
                </c:pt>
                <c:pt idx="3">
                  <c:v>2384154.0428873315</c:v>
                </c:pt>
                <c:pt idx="4">
                  <c:v>3396757.8597520096</c:v>
                </c:pt>
                <c:pt idx="5">
                  <c:v>4409361.6766166873</c:v>
                </c:pt>
                <c:pt idx="6">
                  <c:v>5421965.493481365</c:v>
                </c:pt>
                <c:pt idx="7">
                  <c:v>6434569.3103460427</c:v>
                </c:pt>
                <c:pt idx="8">
                  <c:v>7447173.1272107214</c:v>
                </c:pt>
                <c:pt idx="9">
                  <c:v>8748133.381259881</c:v>
                </c:pt>
                <c:pt idx="10">
                  <c:v>10049093.635309041</c:v>
                </c:pt>
                <c:pt idx="11">
                  <c:v>11350053.889358198</c:v>
                </c:pt>
                <c:pt idx="12">
                  <c:v>12651014.14340736</c:v>
                </c:pt>
                <c:pt idx="13">
                  <c:v>13951974.397456517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6-44DF-AB39-E605AD07C6FE}"/>
            </c:ext>
          </c:extLst>
        </c:ser>
        <c:ser>
          <c:idx val="1"/>
          <c:order val="2"/>
          <c:tx>
            <c:strRef>
              <c:f>'Figure 5'!$B$6</c:f>
              <c:strCache>
                <c:ptCount val="1"/>
                <c:pt idx="0">
                  <c:v>FCEV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5'!$D$1:$Q$1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5'!$D$6:$Q$6</c:f>
              <c:numCache>
                <c:formatCode>#,##0</c:formatCode>
                <c:ptCount val="14"/>
                <c:pt idx="0">
                  <c:v>1513.5646250956779</c:v>
                </c:pt>
                <c:pt idx="1">
                  <c:v>2096.3901108570062</c:v>
                </c:pt>
                <c:pt idx="2">
                  <c:v>2679.215596618335</c:v>
                </c:pt>
                <c:pt idx="3">
                  <c:v>3262.0410823796633</c:v>
                </c:pt>
                <c:pt idx="4">
                  <c:v>7174.5892348081343</c:v>
                </c:pt>
                <c:pt idx="5">
                  <c:v>11087.137387236604</c:v>
                </c:pt>
                <c:pt idx="6">
                  <c:v>14999.685539665074</c:v>
                </c:pt>
                <c:pt idx="7">
                  <c:v>18912.233692093545</c:v>
                </c:pt>
                <c:pt idx="8">
                  <c:v>22824.781844522015</c:v>
                </c:pt>
                <c:pt idx="9">
                  <c:v>64838.087924201915</c:v>
                </c:pt>
                <c:pt idx="10">
                  <c:v>106851.39400388181</c:v>
                </c:pt>
                <c:pt idx="11">
                  <c:v>148864.70008356171</c:v>
                </c:pt>
                <c:pt idx="12">
                  <c:v>190878.0061632416</c:v>
                </c:pt>
                <c:pt idx="13">
                  <c:v>232891.3122429215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6-44DF-AB39-E605AD07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507472"/>
        <c:axId val="1288511632"/>
      </c:areaChart>
      <c:catAx>
        <c:axId val="128850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511632"/>
        <c:crosses val="autoZero"/>
        <c:auto val="1"/>
        <c:lblAlgn val="ctr"/>
        <c:lblOffset val="100"/>
        <c:noMultiLvlLbl val="0"/>
      </c:catAx>
      <c:valAx>
        <c:axId val="128851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8507472"/>
        <c:crosses val="autoZero"/>
        <c:crossBetween val="midCat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Tailpipe CO</a:t>
            </a:r>
            <a:r>
              <a:rPr lang="en-IE" sz="1100"/>
              <a:t>2</a:t>
            </a:r>
            <a:r>
              <a:rPr lang="en-IE"/>
              <a:t> emissions (EU28)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6'!$B$1</c:f>
              <c:strCache>
                <c:ptCount val="1"/>
                <c:pt idx="0">
                  <c:v>CO2/car [left]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6'!$A$3:$A$5</c:f>
              <c:strCache>
                <c:ptCount val="3"/>
                <c:pt idx="0">
                  <c:v>2015</c:v>
                </c:pt>
                <c:pt idx="1">
                  <c:v>2030 (base)</c:v>
                </c:pt>
                <c:pt idx="2">
                  <c:v>2030 (NPF)</c:v>
                </c:pt>
              </c:strCache>
            </c:strRef>
          </c:cat>
          <c:val>
            <c:numRef>
              <c:f>'Figure 6'!$B$3:$B$5</c:f>
              <c:numCache>
                <c:formatCode>0.00</c:formatCode>
                <c:ptCount val="3"/>
                <c:pt idx="0">
                  <c:v>1.9098676127955387</c:v>
                </c:pt>
                <c:pt idx="1">
                  <c:v>1.5086708718908195</c:v>
                </c:pt>
                <c:pt idx="2">
                  <c:v>1.4682852880873183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F-4967-9DA9-477184416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9819743"/>
        <c:axId val="1749816415"/>
      </c:barChart>
      <c:lineChart>
        <c:grouping val="standard"/>
        <c:varyColors val="0"/>
        <c:ser>
          <c:idx val="1"/>
          <c:order val="1"/>
          <c:tx>
            <c:strRef>
              <c:f>'Figure 6'!$C$1</c:f>
              <c:strCache>
                <c:ptCount val="1"/>
                <c:pt idx="0">
                  <c:v>Total CO2 from cars [right]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cat>
            <c:strRef>
              <c:f>'Figure 6'!$A$3:$A$5</c:f>
              <c:strCache>
                <c:ptCount val="3"/>
                <c:pt idx="0">
                  <c:v>2015</c:v>
                </c:pt>
                <c:pt idx="1">
                  <c:v>2030 (base)</c:v>
                </c:pt>
                <c:pt idx="2">
                  <c:v>2030 (NPF)</c:v>
                </c:pt>
              </c:strCache>
            </c:strRef>
          </c:cat>
          <c:val>
            <c:numRef>
              <c:f>'Figure 6'!$C$3:$C$5</c:f>
              <c:numCache>
                <c:formatCode>_-* #,##0_-;\-* #,##0_-;_-* "-"??_-;_-@_-</c:formatCode>
                <c:ptCount val="3"/>
                <c:pt idx="0">
                  <c:v>503308042.06995398</c:v>
                </c:pt>
                <c:pt idx="1">
                  <c:v>436304077.16811103</c:v>
                </c:pt>
                <c:pt idx="2">
                  <c:v>424624661.06710398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5F-4967-9DA9-477184416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647903"/>
        <c:axId val="1838647487"/>
      </c:lineChart>
      <c:catAx>
        <c:axId val="174981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816415"/>
        <c:crosses val="autoZero"/>
        <c:auto val="1"/>
        <c:lblAlgn val="ctr"/>
        <c:lblOffset val="100"/>
        <c:noMultiLvlLbl val="0"/>
      </c:catAx>
      <c:valAx>
        <c:axId val="1749816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tCO</a:t>
                </a:r>
                <a:r>
                  <a:rPr lang="en-IE" sz="700"/>
                  <a:t>2</a:t>
                </a:r>
                <a:r>
                  <a:rPr lang="en-IE"/>
                  <a:t> / car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819743"/>
        <c:crosses val="autoZero"/>
        <c:crossBetween val="between"/>
      </c:valAx>
      <c:valAx>
        <c:axId val="1838647487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47903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83193350831146"/>
                <c:y val="0.3754166666666666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IE"/>
                    <a:t>MtCO</a:t>
                  </a:r>
                  <a:r>
                    <a:rPr lang="en-IE" sz="700"/>
                    <a:t>2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183864790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86474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NPF with respect to base scenario (2030)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7'!$A$2</c:f>
              <c:strCache>
                <c:ptCount val="1"/>
                <c:pt idx="0">
                  <c:v>AT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7'!$B$2</c:f>
              <c:numCache>
                <c:formatCode>0%</c:formatCode>
                <c:ptCount val="1"/>
                <c:pt idx="0">
                  <c:v>4.8789442005477612</c:v>
                </c:pt>
              </c:numCache>
            </c:numRef>
          </c:xVal>
          <c:yVal>
            <c:numRef>
              <c:f>'Figure 7'!$C$2</c:f>
              <c:numCache>
                <c:formatCode>0.0%</c:formatCode>
                <c:ptCount val="1"/>
                <c:pt idx="0">
                  <c:v>-0.1258397544389791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FE-4FB1-874D-EA7C16263C01}"/>
            </c:ext>
          </c:extLst>
        </c:ser>
        <c:ser>
          <c:idx val="1"/>
          <c:order val="1"/>
          <c:tx>
            <c:strRef>
              <c:f>'Figure 7'!$A$3</c:f>
              <c:strCache>
                <c:ptCount val="1"/>
                <c:pt idx="0">
                  <c:v>BG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'Figure 7'!$B$3</c:f>
              <c:numCache>
                <c:formatCode>0%</c:formatCode>
                <c:ptCount val="1"/>
                <c:pt idx="0">
                  <c:v>4.3370255452980517</c:v>
                </c:pt>
              </c:numCache>
            </c:numRef>
          </c:xVal>
          <c:yVal>
            <c:numRef>
              <c:f>'Figure 7'!$C$3</c:f>
              <c:numCache>
                <c:formatCode>0.0%</c:formatCode>
                <c:ptCount val="1"/>
                <c:pt idx="0">
                  <c:v>-2.2529668204443354E-2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FE-4FB1-874D-EA7C16263C01}"/>
            </c:ext>
          </c:extLst>
        </c:ser>
        <c:ser>
          <c:idx val="2"/>
          <c:order val="2"/>
          <c:tx>
            <c:strRef>
              <c:f>'Figure 7'!$A$4</c:f>
              <c:strCache>
                <c:ptCount val="1"/>
                <c:pt idx="0">
                  <c:v>CZ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7'!$B$4</c:f>
              <c:numCache>
                <c:formatCode>0%</c:formatCode>
                <c:ptCount val="1"/>
                <c:pt idx="0">
                  <c:v>1.9423105395972806</c:v>
                </c:pt>
              </c:numCache>
            </c:numRef>
          </c:xVal>
          <c:yVal>
            <c:numRef>
              <c:f>'Figure 7'!$C$4</c:f>
              <c:numCache>
                <c:formatCode>0.0%</c:formatCode>
                <c:ptCount val="1"/>
                <c:pt idx="0">
                  <c:v>-2.2870983861074667E-2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FE-4FB1-874D-EA7C16263C01}"/>
            </c:ext>
          </c:extLst>
        </c:ser>
        <c:ser>
          <c:idx val="3"/>
          <c:order val="3"/>
          <c:tx>
            <c:strRef>
              <c:f>'Figure 7'!$A$5</c:f>
              <c:strCache>
                <c:ptCount val="1"/>
                <c:pt idx="0">
                  <c:v>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'Figure 7'!$B$5</c:f>
              <c:numCache>
                <c:formatCode>0%</c:formatCode>
                <c:ptCount val="1"/>
                <c:pt idx="0">
                  <c:v>2.0906294124596849</c:v>
                </c:pt>
              </c:numCache>
            </c:numRef>
          </c:xVal>
          <c:yVal>
            <c:numRef>
              <c:f>'Figure 7'!$C$5</c:f>
              <c:numCache>
                <c:formatCode>0.0%</c:formatCode>
                <c:ptCount val="1"/>
                <c:pt idx="0">
                  <c:v>-3.3891193643444839E-2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FE-4FB1-874D-EA7C16263C01}"/>
            </c:ext>
          </c:extLst>
        </c:ser>
        <c:ser>
          <c:idx val="4"/>
          <c:order val="4"/>
          <c:tx>
            <c:strRef>
              <c:f>'Figure 7'!$A$6</c:f>
              <c:strCache>
                <c:ptCount val="1"/>
                <c:pt idx="0">
                  <c:v>FI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7'!$B$6</c:f>
              <c:numCache>
                <c:formatCode>0%</c:formatCode>
                <c:ptCount val="1"/>
                <c:pt idx="0">
                  <c:v>-5.4275131054516645E-2</c:v>
                </c:pt>
              </c:numCache>
            </c:numRef>
          </c:xVal>
          <c:yVal>
            <c:numRef>
              <c:f>'Figure 7'!$C$6</c:f>
              <c:numCache>
                <c:formatCode>0.0%</c:formatCode>
                <c:ptCount val="1"/>
                <c:pt idx="0">
                  <c:v>-4.0418232905398144E-3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FE-4FB1-874D-EA7C16263C01}"/>
            </c:ext>
          </c:extLst>
        </c:ser>
        <c:ser>
          <c:idx val="5"/>
          <c:order val="5"/>
          <c:tx>
            <c:strRef>
              <c:f>'Figure 7'!$A$7</c:f>
              <c:strCache>
                <c:ptCount val="1"/>
                <c:pt idx="0">
                  <c:v>HU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7'!$B$7</c:f>
              <c:numCache>
                <c:formatCode>0%</c:formatCode>
                <c:ptCount val="1"/>
                <c:pt idx="0">
                  <c:v>0.63863499330394058</c:v>
                </c:pt>
              </c:numCache>
            </c:numRef>
          </c:xVal>
          <c:yVal>
            <c:numRef>
              <c:f>'Figure 7'!$C$7</c:f>
              <c:numCache>
                <c:formatCode>0.0%</c:formatCode>
                <c:ptCount val="1"/>
                <c:pt idx="0">
                  <c:v>-9.5813856444402212E-3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2FE-4FB1-874D-EA7C16263C01}"/>
            </c:ext>
          </c:extLst>
        </c:ser>
        <c:ser>
          <c:idx val="6"/>
          <c:order val="6"/>
          <c:tx>
            <c:strRef>
              <c:f>'Figure 7'!$A$8</c:f>
              <c:strCache>
                <c:ptCount val="1"/>
                <c:pt idx="0">
                  <c:v>IE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'Figure 7'!$B$8</c:f>
              <c:numCache>
                <c:formatCode>0%</c:formatCode>
                <c:ptCount val="1"/>
                <c:pt idx="0">
                  <c:v>7.5891769779633318</c:v>
                </c:pt>
              </c:numCache>
            </c:numRef>
          </c:xVal>
          <c:yVal>
            <c:numRef>
              <c:f>'Figure 7'!$C$8</c:f>
              <c:numCache>
                <c:formatCode>0.0%</c:formatCode>
                <c:ptCount val="1"/>
                <c:pt idx="0">
                  <c:v>-0.16842189474204883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2FE-4FB1-874D-EA7C16263C01}"/>
            </c:ext>
          </c:extLst>
        </c:ser>
        <c:ser>
          <c:idx val="7"/>
          <c:order val="7"/>
          <c:tx>
            <c:strRef>
              <c:f>'Figure 7'!$A$9</c:f>
              <c:strCache>
                <c:ptCount val="1"/>
                <c:pt idx="0">
                  <c:v>IT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'Figure 7'!$B$9</c:f>
              <c:numCache>
                <c:formatCode>0%</c:formatCode>
                <c:ptCount val="1"/>
                <c:pt idx="0">
                  <c:v>3.119676926879718</c:v>
                </c:pt>
              </c:numCache>
            </c:numRef>
          </c:xVal>
          <c:yVal>
            <c:numRef>
              <c:f>'Figure 7'!$C$9</c:f>
              <c:numCache>
                <c:formatCode>0.0%</c:formatCode>
                <c:ptCount val="1"/>
                <c:pt idx="0">
                  <c:v>-4.4006003742030231E-2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2FE-4FB1-874D-EA7C16263C01}"/>
            </c:ext>
          </c:extLst>
        </c:ser>
        <c:ser>
          <c:idx val="8"/>
          <c:order val="8"/>
          <c:tx>
            <c:strRef>
              <c:f>'Figure 7'!$A$10</c:f>
              <c:strCache>
                <c:ptCount val="1"/>
                <c:pt idx="0">
                  <c:v>LU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'Figure 7'!$B$10</c:f>
              <c:numCache>
                <c:formatCode>0%</c:formatCode>
                <c:ptCount val="1"/>
                <c:pt idx="0">
                  <c:v>0.5447453617528073</c:v>
                </c:pt>
              </c:numCache>
            </c:numRef>
          </c:xVal>
          <c:yVal>
            <c:numRef>
              <c:f>'Figure 7'!$C$10</c:f>
              <c:numCache>
                <c:formatCode>0.0%</c:formatCode>
                <c:ptCount val="1"/>
                <c:pt idx="0">
                  <c:v>-2.5762871381696972E-2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2FE-4FB1-874D-EA7C16263C01}"/>
            </c:ext>
          </c:extLst>
        </c:ser>
        <c:ser>
          <c:idx val="9"/>
          <c:order val="9"/>
          <c:tx>
            <c:strRef>
              <c:f>'Figure 7'!$A$11</c:f>
              <c:strCache>
                <c:ptCount val="1"/>
                <c:pt idx="0">
                  <c:v>PT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'Figure 7'!$B$11</c:f>
              <c:numCache>
                <c:formatCode>0%</c:formatCode>
                <c:ptCount val="1"/>
                <c:pt idx="0">
                  <c:v>0.11137257170289483</c:v>
                </c:pt>
              </c:numCache>
            </c:numRef>
          </c:xVal>
          <c:yVal>
            <c:numRef>
              <c:f>'Figure 7'!$C$11</c:f>
              <c:numCache>
                <c:formatCode>0.0%</c:formatCode>
                <c:ptCount val="1"/>
                <c:pt idx="0">
                  <c:v>6.1608757831344008E-5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2FE-4FB1-874D-EA7C16263C01}"/>
            </c:ext>
          </c:extLst>
        </c:ser>
        <c:ser>
          <c:idx val="10"/>
          <c:order val="10"/>
          <c:tx>
            <c:strRef>
              <c:f>'Figure 7'!$A$12</c:f>
              <c:strCache>
                <c:ptCount val="1"/>
                <c:pt idx="0">
                  <c:v>SK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'Figure 7'!$B$12</c:f>
              <c:numCache>
                <c:formatCode>0%</c:formatCode>
                <c:ptCount val="1"/>
                <c:pt idx="0">
                  <c:v>0.27693455160550484</c:v>
                </c:pt>
              </c:numCache>
            </c:numRef>
          </c:xVal>
          <c:yVal>
            <c:numRef>
              <c:f>'Figure 7'!$C$12</c:f>
              <c:numCache>
                <c:formatCode>0.0%</c:formatCode>
                <c:ptCount val="1"/>
                <c:pt idx="0">
                  <c:v>-2.5235557437520706E-3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2FE-4FB1-874D-EA7C16263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137328"/>
        <c:axId val="540136496"/>
      </c:scatterChart>
      <c:valAx>
        <c:axId val="540137328"/>
        <c:scaling>
          <c:orientation val="minMax"/>
          <c:max val="8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change in EV stock</a:t>
                </a:r>
              </a:p>
            </c:rich>
          </c:tx>
          <c:layout>
            <c:manualLayout>
              <c:xMode val="edge"/>
              <c:yMode val="edge"/>
              <c:x val="0.39314020122484689"/>
              <c:y val="0.89256926217556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36496"/>
        <c:crosses val="autoZero"/>
        <c:crossBetween val="midCat"/>
        <c:majorUnit val="1"/>
      </c:valAx>
      <c:valAx>
        <c:axId val="54013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% change in CO2 emissions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20370370370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37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759273840769905"/>
          <c:y val="0.10958041703120443"/>
          <c:w val="7.57405949256343E-2"/>
          <c:h val="0.841440653251676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NPF with respect to base scenario (2030)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8'!$B$1</c:f>
              <c:strCache>
                <c:ptCount val="1"/>
                <c:pt idx="0">
                  <c:v>NOx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8'!$A$2:$A$12</c:f>
              <c:strCache>
                <c:ptCount val="11"/>
                <c:pt idx="0">
                  <c:v>SK</c:v>
                </c:pt>
                <c:pt idx="1">
                  <c:v>PT</c:v>
                </c:pt>
                <c:pt idx="2">
                  <c:v>HU</c:v>
                </c:pt>
                <c:pt idx="3">
                  <c:v>CZ</c:v>
                </c:pt>
                <c:pt idx="4">
                  <c:v>IT</c:v>
                </c:pt>
                <c:pt idx="5">
                  <c:v>LU</c:v>
                </c:pt>
                <c:pt idx="6">
                  <c:v>BG</c:v>
                </c:pt>
                <c:pt idx="7">
                  <c:v>FI</c:v>
                </c:pt>
                <c:pt idx="8">
                  <c:v>ES</c:v>
                </c:pt>
                <c:pt idx="9">
                  <c:v>IE</c:v>
                </c:pt>
                <c:pt idx="10">
                  <c:v>AT</c:v>
                </c:pt>
              </c:strCache>
            </c:strRef>
          </c:cat>
          <c:val>
            <c:numRef>
              <c:f>'Figure 8'!$B$2:$B$12</c:f>
              <c:numCache>
                <c:formatCode>0.0%</c:formatCode>
                <c:ptCount val="11"/>
                <c:pt idx="0">
                  <c:v>-2.7573253113051255E-3</c:v>
                </c:pt>
                <c:pt idx="1">
                  <c:v>-5.7031697560989691E-3</c:v>
                </c:pt>
                <c:pt idx="2">
                  <c:v>-1.4827051693482085E-2</c:v>
                </c:pt>
                <c:pt idx="3">
                  <c:v>-1.3909686037654967E-2</c:v>
                </c:pt>
                <c:pt idx="4">
                  <c:v>-1.8212642053099581E-2</c:v>
                </c:pt>
                <c:pt idx="5">
                  <c:v>-1.024615143149743E-2</c:v>
                </c:pt>
                <c:pt idx="6">
                  <c:v>-1.2089947085735964E-2</c:v>
                </c:pt>
                <c:pt idx="7">
                  <c:v>-2.6266413207925665E-2</c:v>
                </c:pt>
                <c:pt idx="8">
                  <c:v>-3.405122721067011E-2</c:v>
                </c:pt>
                <c:pt idx="9">
                  <c:v>-7.588427867224723E-2</c:v>
                </c:pt>
                <c:pt idx="10">
                  <c:v>-9.7589449590687383E-2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2-4CD3-AC1C-4938C6CDE37D}"/>
            </c:ext>
          </c:extLst>
        </c:ser>
        <c:ser>
          <c:idx val="1"/>
          <c:order val="1"/>
          <c:tx>
            <c:strRef>
              <c:f>'Figure 8'!$C$1</c:f>
              <c:strCache>
                <c:ptCount val="1"/>
                <c:pt idx="0">
                  <c:v>PM2.5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8'!$A$2:$A$12</c:f>
              <c:strCache>
                <c:ptCount val="11"/>
                <c:pt idx="0">
                  <c:v>SK</c:v>
                </c:pt>
                <c:pt idx="1">
                  <c:v>PT</c:v>
                </c:pt>
                <c:pt idx="2">
                  <c:v>HU</c:v>
                </c:pt>
                <c:pt idx="3">
                  <c:v>CZ</c:v>
                </c:pt>
                <c:pt idx="4">
                  <c:v>IT</c:v>
                </c:pt>
                <c:pt idx="5">
                  <c:v>LU</c:v>
                </c:pt>
                <c:pt idx="6">
                  <c:v>BG</c:v>
                </c:pt>
                <c:pt idx="7">
                  <c:v>FI</c:v>
                </c:pt>
                <c:pt idx="8">
                  <c:v>ES</c:v>
                </c:pt>
                <c:pt idx="9">
                  <c:v>IE</c:v>
                </c:pt>
                <c:pt idx="10">
                  <c:v>AT</c:v>
                </c:pt>
              </c:strCache>
            </c:strRef>
          </c:cat>
          <c:val>
            <c:numRef>
              <c:f>'Figure 8'!$C$2:$C$12</c:f>
              <c:numCache>
                <c:formatCode>0.0%</c:formatCode>
                <c:ptCount val="11"/>
                <c:pt idx="0">
                  <c:v>-1.9166419039956528E-3</c:v>
                </c:pt>
                <c:pt idx="1">
                  <c:v>-6.7959331164560988E-3</c:v>
                </c:pt>
                <c:pt idx="2">
                  <c:v>-7.022904164658561E-3</c:v>
                </c:pt>
                <c:pt idx="3">
                  <c:v>-1.3253154056485528E-2</c:v>
                </c:pt>
                <c:pt idx="4">
                  <c:v>-1.4854610547076152E-2</c:v>
                </c:pt>
                <c:pt idx="5">
                  <c:v>-1.5511533337948191E-2</c:v>
                </c:pt>
                <c:pt idx="6">
                  <c:v>-1.921098949588762E-2</c:v>
                </c:pt>
                <c:pt idx="7">
                  <c:v>-3.8135873120128005E-2</c:v>
                </c:pt>
                <c:pt idx="8">
                  <c:v>-4.5217761006649426E-2</c:v>
                </c:pt>
                <c:pt idx="9">
                  <c:v>-7.2421289999112903E-2</c:v>
                </c:pt>
                <c:pt idx="10">
                  <c:v>-0.11904337777438534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72-4CD3-AC1C-4938C6CDE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41078896"/>
        <c:axId val="540083136"/>
      </c:barChart>
      <c:catAx>
        <c:axId val="441078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083136"/>
        <c:crosses val="autoZero"/>
        <c:auto val="1"/>
        <c:lblAlgn val="ctr"/>
        <c:lblOffset val="100"/>
        <c:noMultiLvlLbl val="0"/>
      </c:catAx>
      <c:valAx>
        <c:axId val="540083136"/>
        <c:scaling>
          <c:orientation val="minMax"/>
          <c:min val="-0.12000000000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07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demand</a:t>
            </a:r>
            <a:r>
              <a:rPr lang="en-US" baseline="0"/>
              <a:t> from cars </a:t>
            </a:r>
            <a:r>
              <a:rPr lang="en-US"/>
              <a:t>(EU28)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11'!$A$2</c:f>
              <c:strCache>
                <c:ptCount val="1"/>
                <c:pt idx="0">
                  <c:v>PRIMES-TREMOVE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11'!$C$1:$F$1</c:f>
              <c:numCache>
                <c:formatCode>General_)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11'!$C$2:$F$2</c:f>
              <c:numCache>
                <c:formatCode>#,##0</c:formatCode>
                <c:ptCount val="4"/>
                <c:pt idx="0">
                  <c:v>179639.69590177209</c:v>
                </c:pt>
                <c:pt idx="1">
                  <c:v>170433.9867331709</c:v>
                </c:pt>
                <c:pt idx="2">
                  <c:v>157715.39940375832</c:v>
                </c:pt>
                <c:pt idx="3">
                  <c:v>149368.36710337657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B-4C4D-A426-2516A1631561}"/>
            </c:ext>
          </c:extLst>
        </c:ser>
        <c:ser>
          <c:idx val="1"/>
          <c:order val="1"/>
          <c:tx>
            <c:strRef>
              <c:f>'Figure 11'!$A$3</c:f>
              <c:strCache>
                <c:ptCount val="1"/>
                <c:pt idx="0">
                  <c:v>DIONE (before)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11'!$C$1:$F$1</c:f>
              <c:numCache>
                <c:formatCode>General_)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11'!$C$3:$F$3</c:f>
              <c:numCache>
                <c:formatCode>#,##0</c:formatCode>
                <c:ptCount val="4"/>
                <c:pt idx="0">
                  <c:v>147184.55911963675</c:v>
                </c:pt>
                <c:pt idx="1">
                  <c:v>138565.16582769601</c:v>
                </c:pt>
                <c:pt idx="2">
                  <c:v>120981.7787594675</c:v>
                </c:pt>
                <c:pt idx="3">
                  <c:v>110802.55086274528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B-4C4D-A426-2516A1631561}"/>
            </c:ext>
          </c:extLst>
        </c:ser>
        <c:ser>
          <c:idx val="2"/>
          <c:order val="2"/>
          <c:tx>
            <c:strRef>
              <c:f>'Figure 11'!$A$4</c:f>
              <c:strCache>
                <c:ptCount val="1"/>
                <c:pt idx="0">
                  <c:v>DIONE (after)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11'!$C$1:$F$1</c:f>
              <c:numCache>
                <c:formatCode>General_)</c:formatCode>
                <c:ptCount val="4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</c:numCache>
            </c:numRef>
          </c:cat>
          <c:val>
            <c:numRef>
              <c:f>'Figure 11'!$C$4:$F$4</c:f>
              <c:numCache>
                <c:formatCode>#,##0</c:formatCode>
                <c:ptCount val="4"/>
                <c:pt idx="0">
                  <c:v>165507.58175379789</c:v>
                </c:pt>
                <c:pt idx="1">
                  <c:v>168063.35193360507</c:v>
                </c:pt>
                <c:pt idx="2">
                  <c:v>153196.33321662404</c:v>
                </c:pt>
                <c:pt idx="3">
                  <c:v>145542.96146385785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B-4C4D-A426-2516A1631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526448"/>
        <c:axId val="1294527696"/>
      </c:lineChart>
      <c:catAx>
        <c:axId val="1294526448"/>
        <c:scaling>
          <c:orientation val="minMax"/>
        </c:scaling>
        <c:delete val="0"/>
        <c:axPos val="b"/>
        <c:numFmt formatCode="General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527696"/>
        <c:crosses val="autoZero"/>
        <c:auto val="1"/>
        <c:lblAlgn val="ctr"/>
        <c:lblOffset val="100"/>
        <c:noMultiLvlLbl val="0"/>
      </c:catAx>
      <c:valAx>
        <c:axId val="129452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Mtoe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526448"/>
        <c:crosses val="autoZero"/>
        <c:crossBetween val="between"/>
        <c:majorUnit val="4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180975</xdr:rowOff>
    </xdr:from>
    <xdr:to>
      <xdr:col>4</xdr:col>
      <xdr:colOff>552450</xdr:colOff>
      <xdr:row>22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8</xdr:col>
      <xdr:colOff>504825</xdr:colOff>
      <xdr:row>24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5</xdr:col>
      <xdr:colOff>552450</xdr:colOff>
      <xdr:row>18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285750</xdr:colOff>
      <xdr:row>18</xdr:row>
      <xdr:rowOff>76200</xdr:rowOff>
    </xdr:to>
    <xdr:grpSp>
      <xdr:nvGrpSpPr>
        <xdr:cNvPr id="9" name="Group 8"/>
        <xdr:cNvGrpSpPr/>
      </xdr:nvGrpSpPr>
      <xdr:grpSpPr>
        <a:xfrm>
          <a:off x="0" y="762000"/>
          <a:ext cx="4572000" cy="2743200"/>
          <a:chOff x="457200" y="5495925"/>
          <a:chExt cx="4572000" cy="2743200"/>
        </a:xfrm>
      </xdr:grpSpPr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457200" y="549592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Oval 6"/>
          <xdr:cNvSpPr/>
        </xdr:nvSpPr>
        <xdr:spPr>
          <a:xfrm>
            <a:off x="4343400" y="6724649"/>
            <a:ext cx="609600" cy="352425"/>
          </a:xfrm>
          <a:prstGeom prst="ellipse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IE" sz="900" b="1">
                <a:solidFill>
                  <a:sysClr val="windowText" lastClr="000000"/>
                </a:solidFill>
              </a:rPr>
              <a:t>Base</a:t>
            </a:r>
          </a:p>
        </xdr:txBody>
      </xdr:sp>
      <xdr:sp macro="" textlink="">
        <xdr:nvSpPr>
          <xdr:cNvPr id="8" name="Oval 7"/>
          <xdr:cNvSpPr/>
        </xdr:nvSpPr>
        <xdr:spPr>
          <a:xfrm>
            <a:off x="4343400" y="5886449"/>
            <a:ext cx="609600" cy="352425"/>
          </a:xfrm>
          <a:prstGeom prst="ellipse">
            <a:avLst/>
          </a:prstGeom>
          <a:noFill/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n-IE" sz="900" b="1">
                <a:solidFill>
                  <a:sysClr val="windowText" lastClr="000000"/>
                </a:solidFill>
              </a:rPr>
              <a:t>NPF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28575</xdr:rowOff>
    </xdr:from>
    <xdr:to>
      <xdr:col>14</xdr:col>
      <xdr:colOff>633413</xdr:colOff>
      <xdr:row>22</xdr:row>
      <xdr:rowOff>114300</xdr:rowOff>
    </xdr:to>
    <xdr:grpSp>
      <xdr:nvGrpSpPr>
        <xdr:cNvPr id="7" name="Group 6"/>
        <xdr:cNvGrpSpPr/>
      </xdr:nvGrpSpPr>
      <xdr:grpSpPr>
        <a:xfrm>
          <a:off x="0" y="1552575"/>
          <a:ext cx="9091613" cy="2752725"/>
          <a:chOff x="6457950" y="1323975"/>
          <a:chExt cx="9091613" cy="2752725"/>
        </a:xfrm>
      </xdr:grpSpPr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6457950" y="13335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10977563" y="132397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180975</xdr:rowOff>
    </xdr:from>
    <xdr:to>
      <xdr:col>5</xdr:col>
      <xdr:colOff>114300</xdr:colOff>
      <xdr:row>20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180975</xdr:rowOff>
    </xdr:from>
    <xdr:to>
      <xdr:col>7</xdr:col>
      <xdr:colOff>0</xdr:colOff>
      <xdr:row>27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180975</xdr:rowOff>
    </xdr:from>
    <xdr:to>
      <xdr:col>7</xdr:col>
      <xdr:colOff>0</xdr:colOff>
      <xdr:row>27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6</xdr:col>
      <xdr:colOff>523875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6</xdr:col>
      <xdr:colOff>504825</xdr:colOff>
      <xdr:row>19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onatan.gomez-vilchez@ec.europa.eu" TargetMode="External"/><Relationship Id="rId1" Type="http://schemas.openxmlformats.org/officeDocument/2006/relationships/hyperlink" Target="https://data.jrc.ec.europa.eu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RowHeight="15" x14ac:dyDescent="0.25"/>
  <sheetData>
    <row r="1" spans="1:7" x14ac:dyDescent="0.25">
      <c r="A1" t="s">
        <v>32</v>
      </c>
    </row>
    <row r="3" spans="1:7" x14ac:dyDescent="0.25">
      <c r="A3" t="s">
        <v>38</v>
      </c>
    </row>
    <row r="4" spans="1:7" x14ac:dyDescent="0.25">
      <c r="A4" t="s">
        <v>39</v>
      </c>
    </row>
    <row r="5" spans="1:7" x14ac:dyDescent="0.25">
      <c r="A5" t="s">
        <v>40</v>
      </c>
    </row>
    <row r="6" spans="1:7" x14ac:dyDescent="0.25">
      <c r="A6" t="s">
        <v>37</v>
      </c>
    </row>
    <row r="8" spans="1:7" x14ac:dyDescent="0.25">
      <c r="A8" t="s">
        <v>33</v>
      </c>
      <c r="G8" s="13" t="s">
        <v>34</v>
      </c>
    </row>
    <row r="10" spans="1:7" x14ac:dyDescent="0.25">
      <c r="A10" t="s">
        <v>41</v>
      </c>
    </row>
    <row r="12" spans="1:7" x14ac:dyDescent="0.25">
      <c r="A12" t="s">
        <v>35</v>
      </c>
      <c r="B12" s="13" t="s">
        <v>36</v>
      </c>
    </row>
  </sheetData>
  <hyperlinks>
    <hyperlink ref="G8" r:id="rId1"/>
    <hyperlink ref="B12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defaultRowHeight="15" x14ac:dyDescent="0.25"/>
  <cols>
    <col min="1" max="1" width="19.7109375" bestFit="1" customWidth="1"/>
    <col min="2" max="2" width="4.7109375" bestFit="1" customWidth="1"/>
  </cols>
  <sheetData>
    <row r="1" spans="1:6" x14ac:dyDescent="0.25">
      <c r="A1" s="16" t="s">
        <v>14</v>
      </c>
      <c r="B1" s="16" t="s">
        <v>71</v>
      </c>
      <c r="C1" s="22">
        <v>2015</v>
      </c>
      <c r="D1" s="22">
        <v>2020</v>
      </c>
      <c r="E1" s="22">
        <v>2025</v>
      </c>
      <c r="F1" s="22">
        <v>2030</v>
      </c>
    </row>
    <row r="2" spans="1:6" x14ac:dyDescent="0.25">
      <c r="A2" s="26" t="s">
        <v>49</v>
      </c>
      <c r="B2" s="26" t="s">
        <v>76</v>
      </c>
      <c r="C2" s="19">
        <v>11494.371371754862</v>
      </c>
      <c r="D2" s="19">
        <v>38403.672256368387</v>
      </c>
      <c r="E2" s="19">
        <v>125992.82773045197</v>
      </c>
      <c r="F2" s="19">
        <v>299193.17708041659</v>
      </c>
    </row>
    <row r="3" spans="1:6" x14ac:dyDescent="0.25">
      <c r="A3" s="26" t="s">
        <v>63</v>
      </c>
      <c r="B3" s="26" t="s">
        <v>76</v>
      </c>
      <c r="C3" s="19">
        <v>11494.371371754862</v>
      </c>
      <c r="D3" s="19">
        <v>86663</v>
      </c>
      <c r="E3" s="19">
        <v>86663</v>
      </c>
      <c r="F3" s="19">
        <v>86663</v>
      </c>
    </row>
    <row r="4" spans="1:6" x14ac:dyDescent="0.25">
      <c r="A4" s="26" t="s">
        <v>50</v>
      </c>
      <c r="B4" s="26" t="s">
        <v>76</v>
      </c>
      <c r="C4" s="19">
        <v>11494.371371754862</v>
      </c>
      <c r="D4" s="19">
        <v>86663</v>
      </c>
      <c r="E4" s="19">
        <v>125992.82773045197</v>
      </c>
      <c r="F4" s="19">
        <v>299193.17708041659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B1"/>
    </sheetView>
  </sheetViews>
  <sheetFormatPr defaultRowHeight="15" x14ac:dyDescent="0.25"/>
  <cols>
    <col min="1" max="1" width="5" bestFit="1" customWidth="1"/>
    <col min="2" max="2" width="5.140625" bestFit="1" customWidth="1"/>
    <col min="3" max="3" width="5.140625" customWidth="1"/>
  </cols>
  <sheetData>
    <row r="1" spans="1:6" x14ac:dyDescent="0.25">
      <c r="A1" s="35" t="s">
        <v>10</v>
      </c>
      <c r="B1" s="36"/>
      <c r="C1" s="29" t="s">
        <v>71</v>
      </c>
      <c r="D1" s="22" t="s">
        <v>55</v>
      </c>
      <c r="E1" s="22" t="s">
        <v>53</v>
      </c>
      <c r="F1" s="22" t="s">
        <v>54</v>
      </c>
    </row>
    <row r="2" spans="1:6" x14ac:dyDescent="0.25">
      <c r="A2" s="16">
        <v>2015</v>
      </c>
      <c r="B2" s="16" t="s">
        <v>51</v>
      </c>
      <c r="C2" s="16" t="s">
        <v>76</v>
      </c>
      <c r="D2" s="20">
        <v>2636.9872512118664</v>
      </c>
      <c r="E2" s="20">
        <v>618.38056118263648</v>
      </c>
      <c r="F2" s="20">
        <v>3.1490494238779343</v>
      </c>
    </row>
    <row r="3" spans="1:6" x14ac:dyDescent="0.25">
      <c r="A3" s="16"/>
      <c r="B3" s="16" t="s">
        <v>52</v>
      </c>
      <c r="C3" s="16" t="s">
        <v>76</v>
      </c>
      <c r="D3" s="20">
        <v>2636.9872512118664</v>
      </c>
      <c r="E3" s="20">
        <v>618.38056118263648</v>
      </c>
      <c r="F3" s="20">
        <v>3.1490494238779343</v>
      </c>
    </row>
    <row r="4" spans="1:6" x14ac:dyDescent="0.25">
      <c r="A4" s="16">
        <v>2020</v>
      </c>
      <c r="B4" s="16" t="s">
        <v>51</v>
      </c>
      <c r="C4" s="16" t="s">
        <v>76</v>
      </c>
      <c r="D4" s="20">
        <v>14775.668412128722</v>
      </c>
      <c r="E4" s="20">
        <v>4368.8741546918391</v>
      </c>
      <c r="F4" s="20">
        <v>13.546656333772139</v>
      </c>
    </row>
    <row r="5" spans="1:6" x14ac:dyDescent="0.25">
      <c r="A5" s="16"/>
      <c r="B5" s="16" t="s">
        <v>52</v>
      </c>
      <c r="C5" s="16" t="s">
        <v>76</v>
      </c>
      <c r="D5" s="20">
        <v>2636.9872512118664</v>
      </c>
      <c r="E5" s="20">
        <v>19359.863699364254</v>
      </c>
      <c r="F5" s="20">
        <v>3.1490494238779343</v>
      </c>
    </row>
    <row r="6" spans="1:6" x14ac:dyDescent="0.25">
      <c r="A6" s="16">
        <v>2025</v>
      </c>
      <c r="B6" s="16" t="s">
        <v>51</v>
      </c>
      <c r="C6" s="16" t="s">
        <v>76</v>
      </c>
      <c r="D6" s="20">
        <v>58187.569146726841</v>
      </c>
      <c r="E6" s="20">
        <v>30499.879182102639</v>
      </c>
      <c r="F6" s="20">
        <v>306.33879095236489</v>
      </c>
    </row>
    <row r="7" spans="1:6" x14ac:dyDescent="0.25">
      <c r="A7" s="16"/>
      <c r="B7" s="16" t="s">
        <v>52</v>
      </c>
      <c r="C7" s="16" t="s">
        <v>76</v>
      </c>
      <c r="D7" s="20">
        <v>2636.9872512118664</v>
      </c>
      <c r="E7" s="20">
        <v>103359.86369936426</v>
      </c>
      <c r="F7" s="20">
        <v>3.1490494238779343</v>
      </c>
    </row>
    <row r="8" spans="1:6" x14ac:dyDescent="0.25">
      <c r="A8" s="16">
        <v>2030</v>
      </c>
      <c r="B8" s="16" t="s">
        <v>51</v>
      </c>
      <c r="C8" s="16" t="s">
        <v>76</v>
      </c>
      <c r="D8" s="20">
        <v>159880.55640286996</v>
      </c>
      <c r="E8" s="20">
        <v>115761.48027340199</v>
      </c>
      <c r="F8" s="20">
        <v>2451.5279914884441</v>
      </c>
    </row>
    <row r="9" spans="1:6" x14ac:dyDescent="0.25">
      <c r="A9" s="16"/>
      <c r="B9" s="16" t="s">
        <v>52</v>
      </c>
      <c r="C9" s="16" t="s">
        <v>76</v>
      </c>
      <c r="D9" s="20">
        <v>2636.9872512118664</v>
      </c>
      <c r="E9" s="20">
        <v>260359.86369936427</v>
      </c>
      <c r="F9" s="20">
        <v>3.1490494238779343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defaultRowHeight="15" x14ac:dyDescent="0.25"/>
  <sheetData>
    <row r="1" spans="1:4" x14ac:dyDescent="0.25">
      <c r="A1" s="3" t="s">
        <v>13</v>
      </c>
      <c r="B1" s="3">
        <v>2020</v>
      </c>
      <c r="C1" s="3">
        <v>2025</v>
      </c>
      <c r="D1" s="3">
        <v>2030</v>
      </c>
    </row>
    <row r="2" spans="1:4" x14ac:dyDescent="0.25">
      <c r="A2" s="4" t="s">
        <v>8</v>
      </c>
      <c r="B2" s="5">
        <v>119512</v>
      </c>
      <c r="C2" s="5">
        <v>717262</v>
      </c>
      <c r="D2" s="5">
        <v>1315012</v>
      </c>
    </row>
    <row r="3" spans="1:4" x14ac:dyDescent="0.25">
      <c r="A3" s="4" t="s">
        <v>14</v>
      </c>
      <c r="B3" s="5">
        <v>86663</v>
      </c>
      <c r="C3" s="5" t="s">
        <v>15</v>
      </c>
      <c r="D3" s="5" t="s">
        <v>15</v>
      </c>
    </row>
    <row r="4" spans="1:4" x14ac:dyDescent="0.25">
      <c r="A4" s="4" t="s">
        <v>5</v>
      </c>
      <c r="B4" s="5">
        <v>35050</v>
      </c>
      <c r="C4" s="5">
        <v>70400</v>
      </c>
      <c r="D4" s="5">
        <v>130900</v>
      </c>
    </row>
    <row r="5" spans="1:4" x14ac:dyDescent="0.25">
      <c r="A5" s="4" t="s">
        <v>16</v>
      </c>
      <c r="B5" s="5">
        <v>1049.9999999999998</v>
      </c>
      <c r="C5" s="5" t="s">
        <v>15</v>
      </c>
      <c r="D5" s="5" t="s">
        <v>15</v>
      </c>
    </row>
    <row r="6" spans="1:4" x14ac:dyDescent="0.25">
      <c r="A6" s="4" t="s">
        <v>4</v>
      </c>
      <c r="B6" s="5">
        <v>17000</v>
      </c>
      <c r="C6" s="5">
        <v>100000</v>
      </c>
      <c r="D6" s="5">
        <v>250000</v>
      </c>
    </row>
    <row r="7" spans="1:4" x14ac:dyDescent="0.25">
      <c r="A7" s="4" t="s">
        <v>17</v>
      </c>
      <c r="B7" s="5">
        <v>1000215</v>
      </c>
      <c r="C7" s="5" t="s">
        <v>15</v>
      </c>
      <c r="D7" s="5" t="s">
        <v>15</v>
      </c>
    </row>
    <row r="8" spans="1:4" x14ac:dyDescent="0.25">
      <c r="A8" s="4" t="s">
        <v>18</v>
      </c>
      <c r="B8" s="5">
        <v>30689</v>
      </c>
      <c r="C8" s="5">
        <v>65689</v>
      </c>
      <c r="D8" s="5" t="s">
        <v>15</v>
      </c>
    </row>
    <row r="9" spans="1:4" x14ac:dyDescent="0.25">
      <c r="A9" s="4" t="s">
        <v>19</v>
      </c>
      <c r="B9" s="5">
        <v>1257</v>
      </c>
      <c r="C9" s="5" t="s">
        <v>15</v>
      </c>
      <c r="D9" s="5" t="s">
        <v>15</v>
      </c>
    </row>
    <row r="10" spans="1:4" x14ac:dyDescent="0.25">
      <c r="A10" s="4" t="s">
        <v>20</v>
      </c>
      <c r="B10" s="5" t="s">
        <v>15</v>
      </c>
      <c r="C10" s="5" t="s">
        <v>15</v>
      </c>
      <c r="D10" s="5" t="s">
        <v>15</v>
      </c>
    </row>
    <row r="11" spans="1:4" x14ac:dyDescent="0.25">
      <c r="A11" s="4" t="s">
        <v>6</v>
      </c>
      <c r="B11" s="6">
        <v>94500</v>
      </c>
      <c r="C11" s="6">
        <v>1347500</v>
      </c>
      <c r="D11" s="6">
        <v>2600500</v>
      </c>
    </row>
    <row r="12" spans="1:4" x14ac:dyDescent="0.25">
      <c r="A12" s="4" t="s">
        <v>10</v>
      </c>
      <c r="B12" s="6">
        <v>22000</v>
      </c>
      <c r="C12" s="6">
        <v>106000</v>
      </c>
      <c r="D12" s="6">
        <v>263000</v>
      </c>
    </row>
    <row r="13" spans="1:4" x14ac:dyDescent="0.25">
      <c r="A13" s="4" t="s">
        <v>21</v>
      </c>
      <c r="B13" s="6">
        <v>960000</v>
      </c>
      <c r="C13" s="6">
        <v>2400000</v>
      </c>
      <c r="D13" s="5" t="s">
        <v>15</v>
      </c>
    </row>
    <row r="14" spans="1:4" x14ac:dyDescent="0.25">
      <c r="A14" s="4" t="s">
        <v>22</v>
      </c>
      <c r="B14" s="5" t="s">
        <v>15</v>
      </c>
      <c r="C14" s="5" t="s">
        <v>15</v>
      </c>
      <c r="D14" s="5" t="s">
        <v>15</v>
      </c>
    </row>
    <row r="15" spans="1:4" x14ac:dyDescent="0.25">
      <c r="A15" s="7" t="s">
        <v>3</v>
      </c>
      <c r="B15" s="8">
        <v>21000</v>
      </c>
      <c r="C15" s="8">
        <v>101450</v>
      </c>
      <c r="D15" s="8">
        <v>181900</v>
      </c>
    </row>
    <row r="16" spans="1:4" x14ac:dyDescent="0.25">
      <c r="A16" s="9" t="s">
        <v>2</v>
      </c>
      <c r="B16" s="6">
        <v>25000</v>
      </c>
      <c r="C16" s="6">
        <v>262500</v>
      </c>
      <c r="D16" s="6">
        <v>823005</v>
      </c>
    </row>
    <row r="17" spans="1:4" x14ac:dyDescent="0.25">
      <c r="A17" s="9" t="s">
        <v>9</v>
      </c>
      <c r="B17" s="6">
        <v>88500</v>
      </c>
      <c r="C17" s="6">
        <v>114500</v>
      </c>
      <c r="D17" s="6">
        <v>2987500</v>
      </c>
    </row>
    <row r="18" spans="1:4" x14ac:dyDescent="0.25">
      <c r="A18" s="9" t="s">
        <v>23</v>
      </c>
      <c r="B18" s="6">
        <v>1200</v>
      </c>
      <c r="C18" s="5" t="s">
        <v>15</v>
      </c>
      <c r="D18" s="5" t="s">
        <v>15</v>
      </c>
    </row>
    <row r="19" spans="1:4" x14ac:dyDescent="0.25">
      <c r="A19" s="9" t="s">
        <v>1</v>
      </c>
      <c r="B19" s="6">
        <v>40000</v>
      </c>
      <c r="C19" s="6">
        <v>44000</v>
      </c>
      <c r="D19" s="6">
        <v>48000</v>
      </c>
    </row>
    <row r="20" spans="1:4" x14ac:dyDescent="0.25">
      <c r="A20" s="9" t="s">
        <v>24</v>
      </c>
      <c r="B20" s="5">
        <v>747</v>
      </c>
      <c r="C20" s="5" t="s">
        <v>15</v>
      </c>
      <c r="D20" s="5" t="s">
        <v>15</v>
      </c>
    </row>
    <row r="21" spans="1:4" x14ac:dyDescent="0.25">
      <c r="A21" s="9" t="s">
        <v>25</v>
      </c>
      <c r="B21" s="5" t="s">
        <v>15</v>
      </c>
      <c r="C21" s="5" t="s">
        <v>15</v>
      </c>
      <c r="D21" s="5" t="s">
        <v>15</v>
      </c>
    </row>
    <row r="22" spans="1:4" x14ac:dyDescent="0.25">
      <c r="A22" s="9" t="s">
        <v>26</v>
      </c>
      <c r="B22" s="6">
        <v>142120</v>
      </c>
      <c r="C22" s="5" t="s">
        <v>15</v>
      </c>
      <c r="D22" s="5" t="s">
        <v>15</v>
      </c>
    </row>
    <row r="23" spans="1:4" x14ac:dyDescent="0.25">
      <c r="A23" s="9" t="s">
        <v>27</v>
      </c>
      <c r="B23" s="6">
        <v>76898</v>
      </c>
      <c r="C23" s="6">
        <v>1029470</v>
      </c>
      <c r="D23" s="5" t="s">
        <v>15</v>
      </c>
    </row>
    <row r="24" spans="1:4" x14ac:dyDescent="0.25">
      <c r="A24" s="9" t="s">
        <v>7</v>
      </c>
      <c r="B24" s="6">
        <v>14000</v>
      </c>
      <c r="C24" s="6">
        <v>45000</v>
      </c>
      <c r="D24" s="6">
        <v>80000</v>
      </c>
    </row>
    <row r="25" spans="1:4" x14ac:dyDescent="0.25">
      <c r="A25" s="9" t="s">
        <v>28</v>
      </c>
      <c r="B25" s="5" t="s">
        <v>15</v>
      </c>
      <c r="C25" s="5" t="s">
        <v>15</v>
      </c>
      <c r="D25" s="5" t="s">
        <v>15</v>
      </c>
    </row>
    <row r="26" spans="1:4" x14ac:dyDescent="0.25">
      <c r="A26" s="9" t="s">
        <v>29</v>
      </c>
      <c r="B26" s="5" t="s">
        <v>15</v>
      </c>
      <c r="C26" s="5" t="s">
        <v>15</v>
      </c>
      <c r="D26" s="5" t="s">
        <v>15</v>
      </c>
    </row>
    <row r="27" spans="1:4" x14ac:dyDescent="0.25">
      <c r="A27" s="9" t="s">
        <v>30</v>
      </c>
      <c r="B27" s="5" t="s">
        <v>15</v>
      </c>
      <c r="C27" s="5" t="s">
        <v>15</v>
      </c>
      <c r="D27" s="5" t="s">
        <v>15</v>
      </c>
    </row>
    <row r="28" spans="1:4" x14ac:dyDescent="0.25">
      <c r="A28" s="9" t="s">
        <v>0</v>
      </c>
      <c r="B28" s="6">
        <v>10000</v>
      </c>
      <c r="C28" s="6">
        <v>20000</v>
      </c>
      <c r="D28" s="6">
        <v>35000</v>
      </c>
    </row>
    <row r="29" spans="1:4" x14ac:dyDescent="0.25">
      <c r="A29" s="10" t="s">
        <v>31</v>
      </c>
      <c r="B29" s="11">
        <v>413584.70653232484</v>
      </c>
      <c r="C29" s="12" t="s">
        <v>15</v>
      </c>
      <c r="D29" s="12" t="s">
        <v>15</v>
      </c>
    </row>
    <row r="31" spans="1:4" x14ac:dyDescent="0.25">
      <c r="A31" t="s">
        <v>68</v>
      </c>
    </row>
    <row r="32" spans="1:4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6" spans="1:1" x14ac:dyDescent="0.25">
      <c r="A36" t="s">
        <v>70</v>
      </c>
    </row>
    <row r="37" spans="1:1" x14ac:dyDescent="0.25">
      <c r="A37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defaultRowHeight="15" x14ac:dyDescent="0.25"/>
  <cols>
    <col min="1" max="1" width="23.28515625" bestFit="1" customWidth="1"/>
    <col min="2" max="2" width="13.85546875" bestFit="1" customWidth="1"/>
    <col min="3" max="6" width="11.5703125" bestFit="1" customWidth="1"/>
  </cols>
  <sheetData>
    <row r="1" spans="1:6" x14ac:dyDescent="0.25">
      <c r="A1" s="14" t="s">
        <v>74</v>
      </c>
      <c r="B1" s="14" t="s">
        <v>71</v>
      </c>
      <c r="C1" s="15">
        <v>2015</v>
      </c>
      <c r="D1" s="15">
        <v>2020</v>
      </c>
      <c r="E1" s="15">
        <v>2025</v>
      </c>
      <c r="F1" s="15">
        <v>2030</v>
      </c>
    </row>
    <row r="2" spans="1:6" x14ac:dyDescent="0.25">
      <c r="A2" s="14" t="s">
        <v>46</v>
      </c>
      <c r="B2" s="16" t="s">
        <v>72</v>
      </c>
      <c r="C2" s="30">
        <v>2900.1253175108791</v>
      </c>
      <c r="D2" s="30">
        <v>3042.5003580553844</v>
      </c>
      <c r="E2" s="30">
        <v>3156.1509373485474</v>
      </c>
      <c r="F2" s="30">
        <v>3330.0660268979514</v>
      </c>
    </row>
    <row r="3" spans="1:6" x14ac:dyDescent="0.25">
      <c r="A3" s="16" t="s">
        <v>47</v>
      </c>
      <c r="B3" s="16" t="s">
        <v>72</v>
      </c>
      <c r="C3" s="31">
        <v>3313.6003739849998</v>
      </c>
      <c r="D3" s="31">
        <v>3413.9305776619999</v>
      </c>
      <c r="E3" s="31">
        <v>3552.5396220470002</v>
      </c>
      <c r="F3" s="31">
        <v>3743.72133377</v>
      </c>
    </row>
    <row r="4" spans="1:6" x14ac:dyDescent="0.25">
      <c r="A4" s="16" t="s">
        <v>48</v>
      </c>
      <c r="B4" s="16" t="s">
        <v>72</v>
      </c>
      <c r="C4" s="31">
        <v>2900.0994141249998</v>
      </c>
      <c r="D4" s="31">
        <v>3042.3935999240002</v>
      </c>
      <c r="E4" s="31">
        <v>3156.0408022339998</v>
      </c>
      <c r="F4" s="31">
        <v>3330.021170946</v>
      </c>
    </row>
    <row r="5" spans="1:6" x14ac:dyDescent="0.25">
      <c r="A5" s="16" t="s">
        <v>45</v>
      </c>
      <c r="B5" s="16" t="s">
        <v>73</v>
      </c>
      <c r="C5" s="31">
        <v>263530.32990241912</v>
      </c>
      <c r="D5" s="31">
        <v>277610.14704297285</v>
      </c>
      <c r="E5" s="31">
        <v>284475.98987154342</v>
      </c>
      <c r="F5" s="31">
        <v>289197.6542380582</v>
      </c>
    </row>
    <row r="6" spans="1:6" x14ac:dyDescent="0.25">
      <c r="A6" s="16" t="s">
        <v>43</v>
      </c>
      <c r="B6" s="16" t="s">
        <v>73</v>
      </c>
      <c r="C6" s="31">
        <v>251142.33799999999</v>
      </c>
      <c r="D6" s="31">
        <v>256150.75200000001</v>
      </c>
      <c r="E6" s="31">
        <v>262400.59700000001</v>
      </c>
      <c r="F6" s="31">
        <v>270021.35700000002</v>
      </c>
    </row>
    <row r="7" spans="1:6" x14ac:dyDescent="0.25">
      <c r="A7" s="16" t="s">
        <v>44</v>
      </c>
      <c r="B7" s="16" t="s">
        <v>73</v>
      </c>
      <c r="C7" s="31">
        <v>263530.32990241912</v>
      </c>
      <c r="D7" s="31">
        <v>277610.14704297285</v>
      </c>
      <c r="E7" s="31">
        <v>284475.98987154348</v>
      </c>
      <c r="F7" s="31">
        <v>289197.6542380582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/>
  </sheetViews>
  <sheetFormatPr defaultRowHeight="15" x14ac:dyDescent="0.25"/>
  <cols>
    <col min="1" max="1" width="17.42578125" customWidth="1"/>
    <col min="2" max="2" width="8.140625" bestFit="1" customWidth="1"/>
    <col min="3" max="6" width="11.5703125" bestFit="1" customWidth="1"/>
  </cols>
  <sheetData>
    <row r="1" spans="1:23" x14ac:dyDescent="0.25">
      <c r="A1" s="16" t="s">
        <v>74</v>
      </c>
      <c r="B1" s="16" t="s">
        <v>71</v>
      </c>
      <c r="C1" s="16">
        <v>2015</v>
      </c>
      <c r="D1" s="16">
        <v>2020</v>
      </c>
      <c r="E1" s="16">
        <v>2025</v>
      </c>
      <c r="F1" s="16">
        <v>2030</v>
      </c>
    </row>
    <row r="2" spans="1:23" x14ac:dyDescent="0.25">
      <c r="A2" s="16" t="s">
        <v>46</v>
      </c>
      <c r="B2" s="16" t="s">
        <v>75</v>
      </c>
      <c r="C2" s="31">
        <v>509286.06687418191</v>
      </c>
      <c r="D2" s="31">
        <v>473778.75741201208</v>
      </c>
      <c r="E2" s="31">
        <v>436144.96553903737</v>
      </c>
      <c r="F2" s="31">
        <v>409303.8987450276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x14ac:dyDescent="0.25">
      <c r="A3" s="16" t="s">
        <v>42</v>
      </c>
      <c r="B3" s="16" t="s">
        <v>75</v>
      </c>
      <c r="C3" s="31">
        <v>503308.04206995398</v>
      </c>
      <c r="D3" s="31">
        <v>510635.712771833</v>
      </c>
      <c r="E3" s="31">
        <v>463446.868110471</v>
      </c>
      <c r="F3" s="31">
        <v>436304.07716811105</v>
      </c>
    </row>
    <row r="7" spans="1:23" x14ac:dyDescent="0.25">
      <c r="M7" s="18"/>
      <c r="R7" s="18"/>
      <c r="W7" s="1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defaultRowHeight="15" x14ac:dyDescent="0.25"/>
  <cols>
    <col min="1" max="1" width="13.140625" bestFit="1" customWidth="1"/>
    <col min="2" max="2" width="4.7109375" bestFit="1" customWidth="1"/>
    <col min="3" max="11" width="9.28515625" bestFit="1" customWidth="1"/>
    <col min="12" max="16" width="10.140625" bestFit="1" customWidth="1"/>
  </cols>
  <sheetData>
    <row r="1" spans="1:16" x14ac:dyDescent="0.25">
      <c r="A1" s="16" t="s">
        <v>74</v>
      </c>
      <c r="B1" s="16" t="s">
        <v>71</v>
      </c>
      <c r="C1" s="16">
        <v>2017</v>
      </c>
      <c r="D1" s="16">
        <v>2018</v>
      </c>
      <c r="E1" s="16">
        <v>2019</v>
      </c>
      <c r="F1" s="16">
        <v>2020</v>
      </c>
      <c r="G1" s="16">
        <v>2021</v>
      </c>
      <c r="H1" s="16">
        <v>2022</v>
      </c>
      <c r="I1" s="16">
        <v>2023</v>
      </c>
      <c r="J1" s="16">
        <v>2024</v>
      </c>
      <c r="K1" s="16">
        <v>2025</v>
      </c>
      <c r="L1" s="16">
        <v>2026</v>
      </c>
      <c r="M1" s="16">
        <v>2027</v>
      </c>
      <c r="N1" s="16">
        <v>2028</v>
      </c>
      <c r="O1" s="16">
        <v>2029</v>
      </c>
      <c r="P1" s="16">
        <v>2030</v>
      </c>
    </row>
    <row r="2" spans="1:16" x14ac:dyDescent="0.25">
      <c r="A2" s="16" t="s">
        <v>49</v>
      </c>
      <c r="B2" s="16" t="s">
        <v>76</v>
      </c>
      <c r="C2" s="20">
        <v>740012.58378474857</v>
      </c>
      <c r="D2" s="20">
        <v>956656.47552146506</v>
      </c>
      <c r="E2" s="20">
        <v>1173300.3672581816</v>
      </c>
      <c r="F2" s="20">
        <v>1389944.2589948983</v>
      </c>
      <c r="G2" s="20">
        <v>2033151.8147477868</v>
      </c>
      <c r="H2" s="20">
        <v>2676359.3705006754</v>
      </c>
      <c r="I2" s="20">
        <v>3319566.9262535637</v>
      </c>
      <c r="J2" s="20">
        <v>3962774.482006453</v>
      </c>
      <c r="K2" s="20">
        <v>4605982.0377593413</v>
      </c>
      <c r="L2" s="20">
        <v>6045440.216611322</v>
      </c>
      <c r="M2" s="20">
        <v>7484898.3954633027</v>
      </c>
      <c r="N2" s="20">
        <v>8924356.5743152834</v>
      </c>
      <c r="O2" s="20">
        <v>10363814.753167266</v>
      </c>
      <c r="P2" s="20">
        <v>11803272.932019245</v>
      </c>
    </row>
    <row r="3" spans="1:16" x14ac:dyDescent="0.25">
      <c r="A3" s="16" t="s">
        <v>50</v>
      </c>
      <c r="B3" s="16" t="s">
        <v>76</v>
      </c>
      <c r="C3" s="21">
        <v>1490890.5974616187</v>
      </c>
      <c r="D3" s="21">
        <v>2082973.4960367698</v>
      </c>
      <c r="E3" s="21">
        <v>2675056.3946119216</v>
      </c>
      <c r="F3" s="21">
        <v>3267139.2931870734</v>
      </c>
      <c r="G3" s="21">
        <v>4408045.6138719628</v>
      </c>
      <c r="H3" s="21">
        <v>5548951.9345568512</v>
      </c>
      <c r="I3" s="21">
        <v>6689858.2552417405</v>
      </c>
      <c r="J3" s="21">
        <v>7830764.5759266289</v>
      </c>
      <c r="K3" s="21">
        <v>8971670.8966115192</v>
      </c>
      <c r="L3" s="21">
        <v>10918528.426329151</v>
      </c>
      <c r="M3" s="21">
        <v>12865385.956046782</v>
      </c>
      <c r="N3" s="21">
        <v>14812243.485764414</v>
      </c>
      <c r="O3" s="21">
        <v>16759028.77678146</v>
      </c>
      <c r="P3" s="21">
        <v>18705958.545199677</v>
      </c>
    </row>
    <row r="4" spans="1:16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sqref="A1:B1"/>
    </sheetView>
  </sheetViews>
  <sheetFormatPr defaultRowHeight="15" x14ac:dyDescent="0.25"/>
  <cols>
    <col min="3" max="3" width="4.7109375" bestFit="1" customWidth="1"/>
    <col min="4" max="12" width="9.28515625" bestFit="1" customWidth="1"/>
    <col min="13" max="17" width="10.140625" bestFit="1" customWidth="1"/>
  </cols>
  <sheetData>
    <row r="1" spans="1:17" x14ac:dyDescent="0.25">
      <c r="A1" s="34" t="s">
        <v>74</v>
      </c>
      <c r="B1" s="34"/>
      <c r="C1" s="28" t="s">
        <v>71</v>
      </c>
      <c r="D1" s="16">
        <v>2017</v>
      </c>
      <c r="E1" s="16">
        <v>2018</v>
      </c>
      <c r="F1" s="16">
        <v>2019</v>
      </c>
      <c r="G1" s="16">
        <v>2020</v>
      </c>
      <c r="H1" s="16">
        <v>2021</v>
      </c>
      <c r="I1" s="16">
        <v>2022</v>
      </c>
      <c r="J1" s="16">
        <v>2023</v>
      </c>
      <c r="K1" s="16">
        <v>2024</v>
      </c>
      <c r="L1" s="16">
        <v>2025</v>
      </c>
      <c r="M1" s="16">
        <v>2026</v>
      </c>
      <c r="N1" s="16">
        <v>2027</v>
      </c>
      <c r="O1" s="16">
        <v>2028</v>
      </c>
      <c r="P1" s="16">
        <v>2029</v>
      </c>
      <c r="Q1" s="16">
        <v>2030</v>
      </c>
    </row>
    <row r="2" spans="1:17" x14ac:dyDescent="0.25">
      <c r="A2" s="33" t="s">
        <v>49</v>
      </c>
      <c r="B2" s="16" t="s">
        <v>53</v>
      </c>
      <c r="C2" s="16" t="s">
        <v>76</v>
      </c>
      <c r="D2" s="20">
        <v>257050.09153196664</v>
      </c>
      <c r="E2" s="20">
        <v>314232.13026149571</v>
      </c>
      <c r="F2" s="20">
        <v>371414.16899102484</v>
      </c>
      <c r="G2" s="20">
        <v>428596.20772055391</v>
      </c>
      <c r="H2" s="20">
        <v>627912.8250507717</v>
      </c>
      <c r="I2" s="20">
        <v>827229.44238098944</v>
      </c>
      <c r="J2" s="20">
        <v>1026546.0597112072</v>
      </c>
      <c r="K2" s="20">
        <v>1225862.6770414249</v>
      </c>
      <c r="L2" s="20">
        <v>1425179.2943716426</v>
      </c>
      <c r="M2" s="20">
        <v>1937086.7997151967</v>
      </c>
      <c r="N2" s="20">
        <v>2448994.3050587508</v>
      </c>
      <c r="O2" s="20">
        <v>2960901.8104023049</v>
      </c>
      <c r="P2" s="20">
        <v>3472809.3157458589</v>
      </c>
      <c r="Q2" s="20">
        <v>3984716.821089413</v>
      </c>
    </row>
    <row r="3" spans="1:17" x14ac:dyDescent="0.25">
      <c r="A3" s="33"/>
      <c r="B3" s="16" t="s">
        <v>54</v>
      </c>
      <c r="C3" s="16" t="s">
        <v>76</v>
      </c>
      <c r="D3" s="20">
        <v>1091.9599041028528</v>
      </c>
      <c r="E3" s="20">
        <v>1463.9830293677689</v>
      </c>
      <c r="F3" s="20">
        <v>1836.0061546326851</v>
      </c>
      <c r="G3" s="20">
        <v>2208.0292798976011</v>
      </c>
      <c r="H3" s="20">
        <v>10275.677192258225</v>
      </c>
      <c r="I3" s="20">
        <v>18343.325104618849</v>
      </c>
      <c r="J3" s="20">
        <v>26410.973016979468</v>
      </c>
      <c r="K3" s="20">
        <v>34478.620929340097</v>
      </c>
      <c r="L3" s="20">
        <v>42546.268841700716</v>
      </c>
      <c r="M3" s="20">
        <v>99319.370089905831</v>
      </c>
      <c r="N3" s="20">
        <v>156092.47133811092</v>
      </c>
      <c r="O3" s="20">
        <v>212865.57258631603</v>
      </c>
      <c r="P3" s="20">
        <v>269638.67383452115</v>
      </c>
      <c r="Q3" s="20">
        <v>326411.77508272621</v>
      </c>
    </row>
    <row r="4" spans="1:17" x14ac:dyDescent="0.25">
      <c r="A4" s="33"/>
      <c r="B4" s="16" t="s">
        <v>55</v>
      </c>
      <c r="C4" s="16" t="s">
        <v>76</v>
      </c>
      <c r="D4" s="20">
        <v>481870.53234867915</v>
      </c>
      <c r="E4" s="20">
        <v>640960.3622306016</v>
      </c>
      <c r="F4" s="20">
        <v>800050.19211252406</v>
      </c>
      <c r="G4" s="20">
        <v>959140.02199444664</v>
      </c>
      <c r="H4" s="20">
        <v>1394963.312504757</v>
      </c>
      <c r="I4" s="20">
        <v>1830786.6030150671</v>
      </c>
      <c r="J4" s="20">
        <v>2266609.8935253774</v>
      </c>
      <c r="K4" s="20">
        <v>2702433.1840356877</v>
      </c>
      <c r="L4" s="20">
        <v>3138256.474545998</v>
      </c>
      <c r="M4" s="20">
        <v>4009034.04680622</v>
      </c>
      <c r="N4" s="20">
        <v>4879811.6190664414</v>
      </c>
      <c r="O4" s="20">
        <v>5750589.1913266629</v>
      </c>
      <c r="P4" s="20">
        <v>6621366.7635868862</v>
      </c>
      <c r="Q4" s="20">
        <v>7492144.3358471068</v>
      </c>
    </row>
    <row r="5" spans="1:17" x14ac:dyDescent="0.25">
      <c r="A5" s="33" t="s">
        <v>50</v>
      </c>
      <c r="B5" s="16" t="s">
        <v>53</v>
      </c>
      <c r="C5" s="16" t="s">
        <v>76</v>
      </c>
      <c r="D5" s="20">
        <v>1039273.2255986776</v>
      </c>
      <c r="E5" s="20">
        <v>1487566.831361562</v>
      </c>
      <c r="F5" s="20">
        <v>1935860.4371244467</v>
      </c>
      <c r="G5" s="20">
        <v>2384154.0428873315</v>
      </c>
      <c r="H5" s="20">
        <v>3396757.8597520096</v>
      </c>
      <c r="I5" s="20">
        <v>4409361.6766166873</v>
      </c>
      <c r="J5" s="20">
        <v>5421965.493481365</v>
      </c>
      <c r="K5" s="20">
        <v>6434569.3103460427</v>
      </c>
      <c r="L5" s="20">
        <v>7447173.1272107214</v>
      </c>
      <c r="M5" s="20">
        <v>8748133.381259881</v>
      </c>
      <c r="N5" s="20">
        <v>10049093.635309041</v>
      </c>
      <c r="O5" s="20">
        <v>11350053.889358198</v>
      </c>
      <c r="P5" s="20">
        <v>12651014.14340736</v>
      </c>
      <c r="Q5" s="20">
        <v>13951974.397456517</v>
      </c>
    </row>
    <row r="6" spans="1:17" x14ac:dyDescent="0.25">
      <c r="A6" s="33"/>
      <c r="B6" s="16" t="s">
        <v>54</v>
      </c>
      <c r="C6" s="16" t="s">
        <v>76</v>
      </c>
      <c r="D6" s="20">
        <v>1513.5646250956779</v>
      </c>
      <c r="E6" s="20">
        <v>2096.3901108570062</v>
      </c>
      <c r="F6" s="20">
        <v>2679.215596618335</v>
      </c>
      <c r="G6" s="20">
        <v>3262.0410823796633</v>
      </c>
      <c r="H6" s="20">
        <v>7174.5892348081343</v>
      </c>
      <c r="I6" s="20">
        <v>11087.137387236604</v>
      </c>
      <c r="J6" s="20">
        <v>14999.685539665074</v>
      </c>
      <c r="K6" s="20">
        <v>18912.233692093545</v>
      </c>
      <c r="L6" s="20">
        <v>22824.781844522015</v>
      </c>
      <c r="M6" s="20">
        <v>64838.087924201915</v>
      </c>
      <c r="N6" s="20">
        <v>106851.39400388181</v>
      </c>
      <c r="O6" s="20">
        <v>148864.70008356171</v>
      </c>
      <c r="P6" s="20">
        <v>190878.0061632416</v>
      </c>
      <c r="Q6" s="20">
        <v>232891.3122429215</v>
      </c>
    </row>
    <row r="7" spans="1:17" x14ac:dyDescent="0.25">
      <c r="A7" s="33"/>
      <c r="B7" s="16" t="s">
        <v>55</v>
      </c>
      <c r="C7" s="16" t="s">
        <v>76</v>
      </c>
      <c r="D7" s="20">
        <v>450304.67100564798</v>
      </c>
      <c r="E7" s="20">
        <v>593611.5702160548</v>
      </c>
      <c r="F7" s="20">
        <v>736918.46942646173</v>
      </c>
      <c r="G7" s="20">
        <v>880225.36863686866</v>
      </c>
      <c r="H7" s="20">
        <v>1003592.1592756407</v>
      </c>
      <c r="I7" s="20">
        <v>1126958.9499144128</v>
      </c>
      <c r="J7" s="20">
        <v>1250325.7405531849</v>
      </c>
      <c r="K7" s="20">
        <v>1373692.531191957</v>
      </c>
      <c r="L7" s="20">
        <v>1497059.321830729</v>
      </c>
      <c r="M7" s="20">
        <v>2095756.2239621528</v>
      </c>
      <c r="N7" s="20">
        <v>2694453.1260935767</v>
      </c>
      <c r="O7" s="20">
        <v>3293150.0282250009</v>
      </c>
      <c r="P7" s="20">
        <v>3891846.9303564248</v>
      </c>
      <c r="Q7" s="20">
        <v>4490543.8324878486</v>
      </c>
    </row>
  </sheetData>
  <mergeCells count="3">
    <mergeCell ref="A2:A4"/>
    <mergeCell ref="A5:A7"/>
    <mergeCell ref="A1:B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RowHeight="15" x14ac:dyDescent="0.25"/>
  <cols>
    <col min="1" max="1" width="11" bestFit="1" customWidth="1"/>
    <col min="2" max="2" width="13.140625" bestFit="1" customWidth="1"/>
    <col min="3" max="3" width="24.42578125" bestFit="1" customWidth="1"/>
  </cols>
  <sheetData>
    <row r="1" spans="1:3" x14ac:dyDescent="0.25">
      <c r="A1" s="16" t="s">
        <v>64</v>
      </c>
      <c r="B1" s="16" t="s">
        <v>58</v>
      </c>
      <c r="C1" s="16" t="s">
        <v>59</v>
      </c>
    </row>
    <row r="2" spans="1:3" x14ac:dyDescent="0.25">
      <c r="A2" s="37" t="s">
        <v>71</v>
      </c>
      <c r="B2" s="38" t="s">
        <v>77</v>
      </c>
      <c r="C2" s="38" t="s">
        <v>77</v>
      </c>
    </row>
    <row r="3" spans="1:3" x14ac:dyDescent="0.25">
      <c r="A3" s="24">
        <v>2015</v>
      </c>
      <c r="B3" s="23">
        <v>1.9098676127955387</v>
      </c>
      <c r="C3" s="31">
        <v>503308042.06995398</v>
      </c>
    </row>
    <row r="4" spans="1:3" x14ac:dyDescent="0.25">
      <c r="A4" s="24" t="s">
        <v>56</v>
      </c>
      <c r="B4" s="23">
        <v>1.5086708718908195</v>
      </c>
      <c r="C4" s="31">
        <v>436304077.16811103</v>
      </c>
    </row>
    <row r="5" spans="1:3" x14ac:dyDescent="0.25">
      <c r="A5" s="24" t="s">
        <v>57</v>
      </c>
      <c r="B5" s="23">
        <v>1.4682852880873183</v>
      </c>
      <c r="C5" s="31">
        <v>424624661.06710398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RowHeight="15" x14ac:dyDescent="0.25"/>
  <cols>
    <col min="1" max="1" width="13.7109375" bestFit="1" customWidth="1"/>
  </cols>
  <sheetData>
    <row r="1" spans="1:3" x14ac:dyDescent="0.25">
      <c r="A1" s="16" t="s">
        <v>62</v>
      </c>
      <c r="B1" s="22" t="s">
        <v>11</v>
      </c>
      <c r="C1" s="22" t="s">
        <v>12</v>
      </c>
    </row>
    <row r="2" spans="1:3" x14ac:dyDescent="0.25">
      <c r="A2" s="22" t="s">
        <v>8</v>
      </c>
      <c r="B2" s="27">
        <v>4.8789442005477612</v>
      </c>
      <c r="C2" s="25">
        <v>-0.1258397544389791</v>
      </c>
    </row>
    <row r="3" spans="1:3" x14ac:dyDescent="0.25">
      <c r="A3" s="22" t="s">
        <v>5</v>
      </c>
      <c r="B3" s="27">
        <v>4.3370255452980517</v>
      </c>
      <c r="C3" s="25">
        <v>-2.2529668204443354E-2</v>
      </c>
    </row>
    <row r="4" spans="1:3" x14ac:dyDescent="0.25">
      <c r="A4" s="22" t="s">
        <v>4</v>
      </c>
      <c r="B4" s="27">
        <v>1.9423105395972806</v>
      </c>
      <c r="C4" s="25">
        <v>-2.2870983861074667E-2</v>
      </c>
    </row>
    <row r="5" spans="1:3" x14ac:dyDescent="0.25">
      <c r="A5" s="22" t="s">
        <v>6</v>
      </c>
      <c r="B5" s="27">
        <v>2.0906294124596849</v>
      </c>
      <c r="C5" s="25">
        <v>-3.3891193643444839E-2</v>
      </c>
    </row>
    <row r="6" spans="1:3" x14ac:dyDescent="0.25">
      <c r="A6" s="22" t="s">
        <v>10</v>
      </c>
      <c r="B6" s="27">
        <v>-5.4275131054516645E-2</v>
      </c>
      <c r="C6" s="25">
        <v>-4.0418232905398144E-3</v>
      </c>
    </row>
    <row r="7" spans="1:3" x14ac:dyDescent="0.25">
      <c r="A7" s="22" t="s">
        <v>3</v>
      </c>
      <c r="B7" s="27">
        <v>0.63863499330394058</v>
      </c>
      <c r="C7" s="25">
        <v>-9.5813856444402212E-3</v>
      </c>
    </row>
    <row r="8" spans="1:3" x14ac:dyDescent="0.25">
      <c r="A8" s="22" t="s">
        <v>2</v>
      </c>
      <c r="B8" s="27">
        <v>7.5891769779633318</v>
      </c>
      <c r="C8" s="25">
        <v>-0.16842189474204883</v>
      </c>
    </row>
    <row r="9" spans="1:3" x14ac:dyDescent="0.25">
      <c r="A9" s="22" t="s">
        <v>9</v>
      </c>
      <c r="B9" s="27">
        <v>3.119676926879718</v>
      </c>
      <c r="C9" s="25">
        <v>-4.4006003742030231E-2</v>
      </c>
    </row>
    <row r="10" spans="1:3" x14ac:dyDescent="0.25">
      <c r="A10" s="22" t="s">
        <v>1</v>
      </c>
      <c r="B10" s="27">
        <v>0.5447453617528073</v>
      </c>
      <c r="C10" s="25">
        <v>-2.5762871381696972E-2</v>
      </c>
    </row>
    <row r="11" spans="1:3" x14ac:dyDescent="0.25">
      <c r="A11" s="22" t="s">
        <v>7</v>
      </c>
      <c r="B11" s="27">
        <v>0.11137257170289483</v>
      </c>
      <c r="C11" s="25">
        <v>6.1608757831344008E-5</v>
      </c>
    </row>
    <row r="12" spans="1:3" x14ac:dyDescent="0.25">
      <c r="A12" s="22" t="s">
        <v>0</v>
      </c>
      <c r="B12" s="27">
        <v>0.27693455160550484</v>
      </c>
      <c r="C12" s="25">
        <v>-2.5235557437520706E-3</v>
      </c>
    </row>
    <row r="21" spans="2:6" x14ac:dyDescent="0.25">
      <c r="B21" s="1"/>
      <c r="C21" s="1"/>
      <c r="D21" s="2"/>
      <c r="F21" s="2"/>
    </row>
    <row r="22" spans="2:6" x14ac:dyDescent="0.25">
      <c r="B22" s="1"/>
      <c r="C22" s="1"/>
      <c r="D22" s="2"/>
      <c r="F22" s="2"/>
    </row>
    <row r="23" spans="2:6" x14ac:dyDescent="0.25">
      <c r="B23" s="1"/>
      <c r="C23" s="1"/>
      <c r="D23" s="2"/>
      <c r="F23" s="2"/>
    </row>
    <row r="24" spans="2:6" x14ac:dyDescent="0.25">
      <c r="B24" s="1"/>
      <c r="C24" s="1"/>
      <c r="D24" s="2"/>
      <c r="F24" s="2"/>
    </row>
    <row r="25" spans="2:6" x14ac:dyDescent="0.25">
      <c r="B25" s="1"/>
      <c r="C25" s="1"/>
      <c r="D25" s="2"/>
      <c r="F25" s="2"/>
    </row>
    <row r="26" spans="2:6" x14ac:dyDescent="0.25">
      <c r="B26" s="1"/>
      <c r="C26" s="1"/>
      <c r="D26" s="2"/>
      <c r="F26" s="2"/>
    </row>
    <row r="27" spans="2:6" x14ac:dyDescent="0.25">
      <c r="B27" s="1"/>
      <c r="C27" s="1"/>
      <c r="D27" s="2"/>
      <c r="F27" s="2"/>
    </row>
    <row r="28" spans="2:6" x14ac:dyDescent="0.25">
      <c r="B28" s="1"/>
      <c r="C28" s="1"/>
      <c r="D28" s="2"/>
      <c r="F28" s="2"/>
    </row>
    <row r="29" spans="2:6" x14ac:dyDescent="0.25">
      <c r="B29" s="1"/>
      <c r="C29" s="1"/>
      <c r="D29" s="2"/>
      <c r="F29" s="2"/>
    </row>
    <row r="30" spans="2:6" x14ac:dyDescent="0.25">
      <c r="B30" s="1"/>
      <c r="C30" s="1"/>
      <c r="D30" s="2"/>
      <c r="F30" s="2"/>
    </row>
    <row r="31" spans="2:6" x14ac:dyDescent="0.25">
      <c r="D31" s="2"/>
      <c r="F31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13.7109375" bestFit="1" customWidth="1"/>
  </cols>
  <sheetData>
    <row r="1" spans="1:3" x14ac:dyDescent="0.25">
      <c r="A1" s="16" t="s">
        <v>62</v>
      </c>
      <c r="B1" s="22" t="s">
        <v>60</v>
      </c>
      <c r="C1" s="22" t="s">
        <v>61</v>
      </c>
    </row>
    <row r="2" spans="1:3" x14ac:dyDescent="0.25">
      <c r="A2" s="22" t="s">
        <v>0</v>
      </c>
      <c r="B2" s="25">
        <v>-2.7573253113051255E-3</v>
      </c>
      <c r="C2" s="25">
        <v>-1.9166419039956528E-3</v>
      </c>
    </row>
    <row r="3" spans="1:3" x14ac:dyDescent="0.25">
      <c r="A3" s="22" t="s">
        <v>7</v>
      </c>
      <c r="B3" s="25">
        <v>-5.7031697560989691E-3</v>
      </c>
      <c r="C3" s="25">
        <v>-6.7959331164560988E-3</v>
      </c>
    </row>
    <row r="4" spans="1:3" x14ac:dyDescent="0.25">
      <c r="A4" s="22" t="s">
        <v>3</v>
      </c>
      <c r="B4" s="25">
        <v>-1.4827051693482085E-2</v>
      </c>
      <c r="C4" s="25">
        <v>-7.022904164658561E-3</v>
      </c>
    </row>
    <row r="5" spans="1:3" x14ac:dyDescent="0.25">
      <c r="A5" s="22" t="s">
        <v>4</v>
      </c>
      <c r="B5" s="25">
        <v>-1.3909686037654967E-2</v>
      </c>
      <c r="C5" s="25">
        <v>-1.3253154056485528E-2</v>
      </c>
    </row>
    <row r="6" spans="1:3" x14ac:dyDescent="0.25">
      <c r="A6" s="22" t="s">
        <v>9</v>
      </c>
      <c r="B6" s="25">
        <v>-1.8212642053099581E-2</v>
      </c>
      <c r="C6" s="25">
        <v>-1.4854610547076152E-2</v>
      </c>
    </row>
    <row r="7" spans="1:3" x14ac:dyDescent="0.25">
      <c r="A7" s="22" t="s">
        <v>1</v>
      </c>
      <c r="B7" s="25">
        <v>-1.024615143149743E-2</v>
      </c>
      <c r="C7" s="25">
        <v>-1.5511533337948191E-2</v>
      </c>
    </row>
    <row r="8" spans="1:3" x14ac:dyDescent="0.25">
      <c r="A8" s="22" t="s">
        <v>5</v>
      </c>
      <c r="B8" s="25">
        <v>-1.2089947085735964E-2</v>
      </c>
      <c r="C8" s="25">
        <v>-1.921098949588762E-2</v>
      </c>
    </row>
    <row r="9" spans="1:3" x14ac:dyDescent="0.25">
      <c r="A9" s="22" t="s">
        <v>10</v>
      </c>
      <c r="B9" s="25">
        <v>-2.6266413207925665E-2</v>
      </c>
      <c r="C9" s="25">
        <v>-3.8135873120128005E-2</v>
      </c>
    </row>
    <row r="10" spans="1:3" x14ac:dyDescent="0.25">
      <c r="A10" s="22" t="s">
        <v>6</v>
      </c>
      <c r="B10" s="25">
        <v>-3.405122721067011E-2</v>
      </c>
      <c r="C10" s="25">
        <v>-4.5217761006649426E-2</v>
      </c>
    </row>
    <row r="11" spans="1:3" x14ac:dyDescent="0.25">
      <c r="A11" s="22" t="s">
        <v>2</v>
      </c>
      <c r="B11" s="25">
        <v>-7.588427867224723E-2</v>
      </c>
      <c r="C11" s="25">
        <v>-7.2421289999112903E-2</v>
      </c>
    </row>
    <row r="12" spans="1:3" x14ac:dyDescent="0.25">
      <c r="A12" s="22" t="s">
        <v>8</v>
      </c>
      <c r="B12" s="25">
        <v>-9.7589449590687383E-2</v>
      </c>
      <c r="C12" s="25">
        <v>-0.11904337777438534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/>
  </sheetViews>
  <sheetFormatPr defaultRowHeight="15" x14ac:dyDescent="0.25"/>
  <cols>
    <col min="1" max="1" width="17" bestFit="1" customWidth="1"/>
    <col min="2" max="2" width="7.140625" bestFit="1" customWidth="1"/>
  </cols>
  <sheetData>
    <row r="1" spans="1:6" x14ac:dyDescent="0.25">
      <c r="A1" s="14" t="s">
        <v>74</v>
      </c>
      <c r="B1" s="14" t="s">
        <v>71</v>
      </c>
      <c r="C1" s="15">
        <v>2015</v>
      </c>
      <c r="D1" s="15">
        <v>2020</v>
      </c>
      <c r="E1" s="15">
        <v>2025</v>
      </c>
      <c r="F1" s="15">
        <v>2030</v>
      </c>
    </row>
    <row r="2" spans="1:6" x14ac:dyDescent="0.25">
      <c r="A2" s="14" t="s">
        <v>46</v>
      </c>
      <c r="B2" s="14" t="s">
        <v>78</v>
      </c>
      <c r="C2" s="32">
        <v>179639.69590177209</v>
      </c>
      <c r="D2" s="32">
        <v>170433.9867331709</v>
      </c>
      <c r="E2" s="32">
        <v>157715.39940375832</v>
      </c>
      <c r="F2" s="32">
        <v>149368.36710337657</v>
      </c>
    </row>
    <row r="3" spans="1:6" x14ac:dyDescent="0.25">
      <c r="A3" s="16" t="s">
        <v>47</v>
      </c>
      <c r="B3" s="14" t="s">
        <v>78</v>
      </c>
      <c r="C3" s="20">
        <v>147184.55911963675</v>
      </c>
      <c r="D3" s="20">
        <v>138565.16582769601</v>
      </c>
      <c r="E3" s="20">
        <v>120981.7787594675</v>
      </c>
      <c r="F3" s="20">
        <v>110802.55086274528</v>
      </c>
    </row>
    <row r="4" spans="1:6" x14ac:dyDescent="0.25">
      <c r="A4" s="16" t="s">
        <v>48</v>
      </c>
      <c r="B4" s="14" t="s">
        <v>78</v>
      </c>
      <c r="C4" s="20">
        <v>165507.58175379789</v>
      </c>
      <c r="D4" s="20">
        <v>168063.35193360507</v>
      </c>
      <c r="E4" s="20">
        <v>153196.33321662404</v>
      </c>
      <c r="F4" s="20">
        <v>145542.96146385785</v>
      </c>
    </row>
    <row r="22" spans="3:16" x14ac:dyDescent="0.25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11</vt:lpstr>
      <vt:lpstr>Figure 12</vt:lpstr>
      <vt:lpstr>Figure 13</vt:lpstr>
      <vt:lpstr>Additional file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2022-02-02T11:44:42Z</dcterms:modified>
</cp:coreProperties>
</file>