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se" sheetId="1" r:id="rId1"/>
    <sheet name="Supply" sheetId="2" r:id="rId2"/>
  </sheets>
  <calcPr calcId="124519" fullCalcOnLoad="1"/>
</workbook>
</file>

<file path=xl/sharedStrings.xml><?xml version="1.0" encoding="utf-8"?>
<sst xmlns="http://schemas.openxmlformats.org/spreadsheetml/2006/main" count="158" uniqueCount="48">
  <si>
    <t>Nature-based Tourism (2021) [number of overnight stays]</t>
  </si>
  <si>
    <t>Intermediate consumption by industries</t>
  </si>
  <si>
    <t>Government final consumption</t>
  </si>
  <si>
    <t>Households final consumption</t>
  </si>
  <si>
    <t>Gross capital formation</t>
  </si>
  <si>
    <t>Exports</t>
  </si>
  <si>
    <t>total</t>
  </si>
  <si>
    <t>-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</si>
  <si>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</si>
  <si>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</si>
  <si>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</si>
  <si>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</si>
  <si>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</si>
  <si>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</si>
  <si>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</si>
  <si>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</si>
  <si>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</si>
  <si>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</si>
  <si>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</si>
  <si>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</si>
  <si>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</si>
  <si>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</si>
  <si>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</si>
  <si>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</si>
  <si>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</si>
  <si>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</si>
  <si>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</si>
  <si>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</si>
  <si>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</si>
  <si>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</si>
  <si>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</si>
  <si>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</si>
  <si>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</si>
  <si>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</si>
  <si>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</si>
  <si>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all regions</t>
  </si>
  <si>
    <t>Settlements and other artificial areas</t>
  </si>
  <si>
    <t>Cropland</t>
  </si>
  <si>
    <t>Grassland (pastures, semi-natural and natural grassland)</t>
  </si>
  <si>
    <t>Forest and woodland</t>
  </si>
  <si>
    <t>Heathland and shrub</t>
  </si>
  <si>
    <t>Sparsely vegetated ecosystems</t>
  </si>
  <si>
    <t>Inland wetlands</t>
  </si>
  <si>
    <t>Rivers and canals</t>
  </si>
  <si>
    <t>Lakes and reservoirs</t>
  </si>
  <si>
    <t>Marine inlets and transitional waters</t>
  </si>
  <si>
    <t>Coastal beaches, dunes and wetlands</t>
  </si>
  <si>
    <t>Marine ecosystems (offshore coastal shelf and open ocean)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</si>
</sst>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textRotation="90" wrapText="1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Z30"/>
  <sheetViews>
    <sheetView tabSelected="1"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168" customHeight="1">
      <c r="C2" s="2" t="s">
        <v>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2:26">
      <c r="B3" t="s">
        <v>8</v>
      </c>
      <c r="C3" s="3">
        <f>SUM(D3:H3)</f>
        <v>0</v>
      </c>
      <c r="D3" s="3" t="s">
        <v>7</v>
      </c>
      <c r="E3" s="3" t="s">
        <v>7</v>
      </c>
      <c r="F3" s="3">
        <v>18504255</v>
      </c>
      <c r="G3" s="3" t="s">
        <v>7</v>
      </c>
      <c r="H3" s="3">
        <v>27809602</v>
      </c>
    </row>
    <row r="4" spans="2:26">
      <c r="B4" t="s">
        <v>9</v>
      </c>
      <c r="C4" s="3">
        <f>SUM(D4:H4)</f>
        <v>0</v>
      </c>
      <c r="D4" s="3" t="s">
        <v>7</v>
      </c>
      <c r="E4" s="3" t="s">
        <v>7</v>
      </c>
      <c r="F4" s="3">
        <v>8491835</v>
      </c>
      <c r="G4" s="3" t="s">
        <v>7</v>
      </c>
      <c r="H4" s="3">
        <v>2997348</v>
      </c>
    </row>
    <row r="5" spans="2:26">
      <c r="B5" t="s">
        <v>10</v>
      </c>
      <c r="C5" s="3">
        <f>SUM(D5:H5)</f>
        <v>0</v>
      </c>
      <c r="D5" s="3" t="s">
        <v>7</v>
      </c>
      <c r="E5" s="3" t="s">
        <v>7</v>
      </c>
      <c r="F5" s="3">
        <v>5606374</v>
      </c>
      <c r="G5" s="3" t="s">
        <v>7</v>
      </c>
      <c r="H5" s="3">
        <v>4521599</v>
      </c>
    </row>
    <row r="6" spans="2:26">
      <c r="B6" t="s">
        <v>11</v>
      </c>
      <c r="C6" s="3">
        <f>SUM(D6:H6)</f>
        <v>0</v>
      </c>
      <c r="D6" s="3" t="s">
        <v>7</v>
      </c>
      <c r="E6" s="3" t="s">
        <v>7</v>
      </c>
      <c r="F6" s="3">
        <v>1009437</v>
      </c>
      <c r="G6" s="3" t="s">
        <v>7</v>
      </c>
      <c r="H6" s="3">
        <v>5343620</v>
      </c>
    </row>
    <row r="7" spans="2:26">
      <c r="B7" t="s">
        <v>12</v>
      </c>
      <c r="C7" s="3">
        <f>SUM(D7:H7)</f>
        <v>0</v>
      </c>
      <c r="D7" s="3" t="s">
        <v>7</v>
      </c>
      <c r="E7" s="3" t="s">
        <v>7</v>
      </c>
      <c r="F7" s="3">
        <v>15370244</v>
      </c>
      <c r="G7" s="3" t="s">
        <v>7</v>
      </c>
      <c r="H7" s="3">
        <v>2984772</v>
      </c>
    </row>
    <row r="8" spans="2:26">
      <c r="B8" t="s">
        <v>13</v>
      </c>
      <c r="C8" s="3">
        <f>SUM(D8:H8)</f>
        <v>0</v>
      </c>
      <c r="D8" s="3" t="s">
        <v>7</v>
      </c>
      <c r="E8" s="3" t="s">
        <v>7</v>
      </c>
      <c r="F8" s="3">
        <v>143900130</v>
      </c>
      <c r="G8" s="3" t="s">
        <v>7</v>
      </c>
      <c r="H8" s="3">
        <v>18590645</v>
      </c>
    </row>
    <row r="9" spans="2:26">
      <c r="B9" t="s">
        <v>14</v>
      </c>
      <c r="C9" s="3">
        <f>SUM(D9:H9)</f>
        <v>0</v>
      </c>
      <c r="D9" s="3" t="s">
        <v>7</v>
      </c>
      <c r="E9" s="3" t="s">
        <v>7</v>
      </c>
      <c r="F9" s="3">
        <v>8134578</v>
      </c>
      <c r="G9" s="3" t="s">
        <v>7</v>
      </c>
      <c r="H9" s="3">
        <v>2180411</v>
      </c>
    </row>
    <row r="10" spans="2:26">
      <c r="B10" t="s">
        <v>15</v>
      </c>
      <c r="C10" s="3">
        <f>SUM(D10:H10)</f>
        <v>0</v>
      </c>
      <c r="D10" s="3" t="s">
        <v>7</v>
      </c>
      <c r="E10" s="3" t="s">
        <v>7</v>
      </c>
      <c r="F10" s="3">
        <v>1452605</v>
      </c>
      <c r="G10" s="3" t="s">
        <v>7</v>
      </c>
      <c r="H10" s="3">
        <v>685989</v>
      </c>
    </row>
    <row r="11" spans="2:26">
      <c r="B11" t="s">
        <v>16</v>
      </c>
      <c r="C11" s="3">
        <f>SUM(D11:H11)</f>
        <v>0</v>
      </c>
      <c r="D11" s="3" t="s">
        <v>7</v>
      </c>
      <c r="E11" s="3" t="s">
        <v>7</v>
      </c>
      <c r="F11" s="3">
        <v>10396427</v>
      </c>
      <c r="G11" s="3" t="s">
        <v>7</v>
      </c>
      <c r="H11" s="3">
        <v>42675408</v>
      </c>
    </row>
    <row r="12" spans="2:26">
      <c r="B12" t="s">
        <v>17</v>
      </c>
      <c r="C12" s="3">
        <f>SUM(D12:H12)</f>
        <v>0</v>
      </c>
      <c r="D12" s="3" t="s">
        <v>7</v>
      </c>
      <c r="E12" s="3" t="s">
        <v>7</v>
      </c>
      <c r="F12" s="3">
        <v>76997725</v>
      </c>
      <c r="G12" s="3" t="s">
        <v>7</v>
      </c>
      <c r="H12" s="3">
        <v>49743794</v>
      </c>
    </row>
    <row r="13" spans="2:26">
      <c r="B13" t="s">
        <v>18</v>
      </c>
      <c r="C13" s="3">
        <f>SUM(D13:H13)</f>
        <v>0</v>
      </c>
      <c r="D13" s="3" t="s">
        <v>7</v>
      </c>
      <c r="E13" s="3" t="s">
        <v>7</v>
      </c>
      <c r="F13" s="3">
        <v>6745171</v>
      </c>
      <c r="G13" s="3" t="s">
        <v>7</v>
      </c>
      <c r="H13" s="3">
        <v>1020411</v>
      </c>
    </row>
    <row r="14" spans="2:26">
      <c r="B14" t="s">
        <v>19</v>
      </c>
      <c r="C14" s="3">
        <f>SUM(D14:H14)</f>
        <v>0</v>
      </c>
      <c r="D14" s="3" t="s">
        <v>7</v>
      </c>
      <c r="E14" s="3" t="s">
        <v>7</v>
      </c>
      <c r="F14" s="3">
        <v>161896335</v>
      </c>
      <c r="G14" s="3" t="s">
        <v>7</v>
      </c>
      <c r="H14" s="3">
        <v>33816148</v>
      </c>
    </row>
    <row r="15" spans="2:26">
      <c r="B15" t="s">
        <v>20</v>
      </c>
      <c r="C15" s="3">
        <f>SUM(D15:H15)</f>
        <v>0</v>
      </c>
      <c r="D15" s="3" t="s">
        <v>7</v>
      </c>
      <c r="E15" s="3" t="s">
        <v>7</v>
      </c>
      <c r="F15" s="3">
        <v>5636132</v>
      </c>
      <c r="G15" s="3" t="s">
        <v>7</v>
      </c>
      <c r="H15" s="3">
        <v>48206933</v>
      </c>
    </row>
    <row r="16" spans="2:26">
      <c r="B16" t="s">
        <v>21</v>
      </c>
      <c r="C16" s="3">
        <f>SUM(D16:H16)</f>
        <v>0</v>
      </c>
      <c r="D16" s="3" t="s">
        <v>7</v>
      </c>
      <c r="E16" s="3" t="s">
        <v>7</v>
      </c>
      <c r="F16" s="3">
        <v>5794568</v>
      </c>
      <c r="G16" s="3" t="s">
        <v>7</v>
      </c>
      <c r="H16" s="3">
        <v>1867131</v>
      </c>
    </row>
    <row r="17" spans="2:8">
      <c r="B17" t="s">
        <v>22</v>
      </c>
      <c r="C17" s="3">
        <f>SUM(D17:H17)</f>
        <v>0</v>
      </c>
      <c r="D17" s="3" t="s">
        <v>7</v>
      </c>
      <c r="E17" s="3" t="s">
        <v>7</v>
      </c>
      <c r="F17" s="3">
        <v>5682728</v>
      </c>
      <c r="G17" s="3" t="s">
        <v>7</v>
      </c>
      <c r="H17" s="3">
        <v>3100845</v>
      </c>
    </row>
    <row r="18" spans="2:8">
      <c r="B18" t="s">
        <v>23</v>
      </c>
      <c r="C18" s="3">
        <f>SUM(D18:H18)</f>
        <v>0</v>
      </c>
      <c r="D18" s="3" t="s">
        <v>7</v>
      </c>
      <c r="E18" s="3" t="s">
        <v>7</v>
      </c>
      <c r="F18" s="3">
        <v>100333148</v>
      </c>
      <c r="G18" s="3" t="s">
        <v>7</v>
      </c>
      <c r="H18" s="3">
        <v>57234184</v>
      </c>
    </row>
    <row r="19" spans="2:8">
      <c r="B19" t="s">
        <v>24</v>
      </c>
      <c r="C19" s="3">
        <f>SUM(D19:H19)</f>
        <v>0</v>
      </c>
      <c r="D19" s="3" t="s">
        <v>7</v>
      </c>
      <c r="E19" s="3" t="s">
        <v>7</v>
      </c>
      <c r="F19" s="3">
        <v>2350568</v>
      </c>
      <c r="G19" s="3" t="s">
        <v>7</v>
      </c>
      <c r="H19" s="3">
        <v>678406</v>
      </c>
    </row>
    <row r="20" spans="2:8">
      <c r="B20" t="s">
        <v>25</v>
      </c>
      <c r="C20" s="3">
        <f>SUM(D20:H20)</f>
        <v>0</v>
      </c>
      <c r="D20" s="3" t="s">
        <v>7</v>
      </c>
      <c r="E20" s="3" t="s">
        <v>7</v>
      </c>
      <c r="F20" s="3">
        <v>232337</v>
      </c>
      <c r="G20" s="3" t="s">
        <v>7</v>
      </c>
      <c r="H20" s="3">
        <v>1403111</v>
      </c>
    </row>
    <row r="21" spans="2:8">
      <c r="B21" t="s">
        <v>26</v>
      </c>
      <c r="C21" s="3">
        <f>SUM(D21:H21)</f>
        <v>0</v>
      </c>
      <c r="D21" s="3" t="s">
        <v>7</v>
      </c>
      <c r="E21" s="3" t="s">
        <v>7</v>
      </c>
      <c r="F21" s="3">
        <v>838340</v>
      </c>
      <c r="G21" s="3" t="s">
        <v>7</v>
      </c>
      <c r="H21" s="3">
        <v>477324</v>
      </c>
    </row>
    <row r="22" spans="2:8">
      <c r="B22" t="s">
        <v>27</v>
      </c>
      <c r="C22" s="3">
        <f>SUM(D22:H22)</f>
        <v>0</v>
      </c>
      <c r="D22" s="3" t="s">
        <v>7</v>
      </c>
      <c r="E22" s="3" t="s">
        <v>7</v>
      </c>
      <c r="F22" s="3">
        <v>502460</v>
      </c>
      <c r="G22" s="3" t="s">
        <v>7</v>
      </c>
      <c r="H22" s="3">
        <v>2944856</v>
      </c>
    </row>
    <row r="23" spans="2:8">
      <c r="B23" t="s">
        <v>28</v>
      </c>
      <c r="C23" s="3">
        <f>SUM(D23:H23)</f>
        <v>0</v>
      </c>
      <c r="D23" s="3" t="s">
        <v>7</v>
      </c>
      <c r="E23" s="3" t="s">
        <v>7</v>
      </c>
      <c r="F23" s="3">
        <v>44198461</v>
      </c>
      <c r="G23" s="3" t="s">
        <v>7</v>
      </c>
      <c r="H23" s="3">
        <v>8966057</v>
      </c>
    </row>
    <row r="24" spans="2:8">
      <c r="B24" t="s">
        <v>29</v>
      </c>
      <c r="C24" s="3">
        <f>SUM(D24:H24)</f>
        <v>0</v>
      </c>
      <c r="D24" s="3" t="s">
        <v>7</v>
      </c>
      <c r="E24" s="3" t="s">
        <v>7</v>
      </c>
      <c r="F24" s="3">
        <v>35543485</v>
      </c>
      <c r="G24" s="3" t="s">
        <v>7</v>
      </c>
      <c r="H24" s="3">
        <v>4607919</v>
      </c>
    </row>
    <row r="25" spans="2:8">
      <c r="B25" t="s">
        <v>30</v>
      </c>
      <c r="C25" s="3">
        <f>SUM(D25:H25)</f>
        <v>0</v>
      </c>
      <c r="D25" s="3" t="s">
        <v>7</v>
      </c>
      <c r="E25" s="3" t="s">
        <v>7</v>
      </c>
      <c r="F25" s="3">
        <v>12616939</v>
      </c>
      <c r="G25" s="3" t="s">
        <v>7</v>
      </c>
      <c r="H25" s="3">
        <v>9880252</v>
      </c>
    </row>
    <row r="26" spans="2:8">
      <c r="B26" t="s">
        <v>31</v>
      </c>
      <c r="C26" s="3">
        <f>SUM(D26:H26)</f>
        <v>0</v>
      </c>
      <c r="D26" s="3" t="s">
        <v>7</v>
      </c>
      <c r="E26" s="3" t="s">
        <v>7</v>
      </c>
      <c r="F26" s="3">
        <v>9522130</v>
      </c>
      <c r="G26" s="3" t="s">
        <v>7</v>
      </c>
      <c r="H26" s="3">
        <v>822154</v>
      </c>
    </row>
    <row r="27" spans="2:8">
      <c r="B27" t="s">
        <v>32</v>
      </c>
      <c r="C27" s="3">
        <f>SUM(D27:H27)</f>
        <v>0</v>
      </c>
      <c r="D27" s="3" t="s">
        <v>7</v>
      </c>
      <c r="E27" s="3" t="s">
        <v>7</v>
      </c>
      <c r="F27" s="3">
        <v>22496013</v>
      </c>
      <c r="G27" s="3" t="s">
        <v>7</v>
      </c>
      <c r="H27" s="3">
        <v>3526335</v>
      </c>
    </row>
    <row r="28" spans="2:8">
      <c r="B28" t="s">
        <v>33</v>
      </c>
      <c r="C28" s="3">
        <f>SUM(D28:H28)</f>
        <v>0</v>
      </c>
      <c r="D28" s="3" t="s">
        <v>7</v>
      </c>
      <c r="E28" s="3" t="s">
        <v>7</v>
      </c>
      <c r="F28" s="3">
        <v>4992189</v>
      </c>
      <c r="G28" s="3" t="s">
        <v>7</v>
      </c>
      <c r="H28" s="3">
        <v>3730006</v>
      </c>
    </row>
    <row r="29" spans="2:8">
      <c r="B29" t="s">
        <v>34</v>
      </c>
      <c r="C29" s="3">
        <f>SUM(D29:H29)</f>
        <v>0</v>
      </c>
      <c r="D29" s="3" t="s">
        <v>7</v>
      </c>
      <c r="E29" s="3" t="s">
        <v>7</v>
      </c>
      <c r="F29" s="3">
        <v>4215970</v>
      </c>
      <c r="G29" s="3" t="s">
        <v>7</v>
      </c>
      <c r="H29" s="3">
        <v>883437</v>
      </c>
    </row>
    <row r="30" spans="2:8">
      <c r="B30" s="1" t="s">
        <v>35</v>
      </c>
      <c r="C30" s="3">
        <f>SUM(D30:H30)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</row>
  </sheetData>
  <mergeCells count="1">
    <mergeCell ref="B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Z30"/>
  <sheetViews>
    <sheetView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42" customHeight="1">
      <c r="C2" s="2" t="s">
        <v>6</v>
      </c>
      <c r="D2" s="2" t="s">
        <v>36</v>
      </c>
      <c r="E2" s="2" t="s">
        <v>37</v>
      </c>
      <c r="F2" s="2" t="s">
        <v>38</v>
      </c>
      <c r="G2" s="2" t="s">
        <v>39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44</v>
      </c>
      <c r="M2" s="2" t="s">
        <v>45</v>
      </c>
      <c r="N2" s="2" t="s">
        <v>46</v>
      </c>
      <c r="O2" s="2" t="s">
        <v>47</v>
      </c>
    </row>
    <row r="3" spans="2:26">
      <c r="B3" t="s">
        <v>8</v>
      </c>
      <c r="C3" s="3">
        <f>SUM(D3:O3)</f>
        <v>0</v>
      </c>
      <c r="D3" s="3">
        <v>3468707</v>
      </c>
      <c r="E3" s="3">
        <v>5638215</v>
      </c>
      <c r="F3" s="3">
        <v>9817792</v>
      </c>
      <c r="G3" s="3">
        <v>19835660</v>
      </c>
      <c r="H3" s="3">
        <v>1413179</v>
      </c>
      <c r="I3" s="3">
        <v>5598373</v>
      </c>
      <c r="J3" s="3">
        <v>114476</v>
      </c>
      <c r="K3" s="3">
        <v>110728</v>
      </c>
      <c r="L3" s="3">
        <v>316727</v>
      </c>
      <c r="M3" s="3">
        <v>0</v>
      </c>
      <c r="N3" s="3">
        <v>0</v>
      </c>
      <c r="O3" s="3">
        <v>0</v>
      </c>
    </row>
    <row r="4" spans="2:26">
      <c r="B4" t="s">
        <v>9</v>
      </c>
      <c r="C4" s="3">
        <f>SUM(D4:O4)</f>
        <v>0</v>
      </c>
      <c r="D4" s="3">
        <v>2657106</v>
      </c>
      <c r="E4" s="3">
        <v>4836481</v>
      </c>
      <c r="F4" s="3">
        <v>1359158</v>
      </c>
      <c r="G4" s="3">
        <v>2423726</v>
      </c>
      <c r="H4" s="3">
        <v>79923</v>
      </c>
      <c r="I4" s="3">
        <v>3080</v>
      </c>
      <c r="J4" s="3">
        <v>31237</v>
      </c>
      <c r="K4" s="3">
        <v>24836</v>
      </c>
      <c r="L4" s="3">
        <v>48688</v>
      </c>
      <c r="M4" s="3">
        <v>17286</v>
      </c>
      <c r="N4" s="3">
        <v>7662</v>
      </c>
      <c r="O4" s="3">
        <v>0</v>
      </c>
    </row>
    <row r="5" spans="2:26">
      <c r="B5" t="s">
        <v>10</v>
      </c>
      <c r="C5" s="3">
        <f>SUM(D5:O5)</f>
        <v>0</v>
      </c>
      <c r="D5" s="3">
        <v>504503</v>
      </c>
      <c r="E5" s="3">
        <v>4887671</v>
      </c>
      <c r="F5" s="3">
        <v>706460</v>
      </c>
      <c r="G5" s="3">
        <v>3875523</v>
      </c>
      <c r="H5" s="3">
        <v>18478</v>
      </c>
      <c r="I5" s="3">
        <v>40004</v>
      </c>
      <c r="J5" s="3">
        <v>8053</v>
      </c>
      <c r="K5" s="3">
        <v>10233</v>
      </c>
      <c r="L5" s="3">
        <v>70116</v>
      </c>
      <c r="M5" s="3">
        <v>1312</v>
      </c>
      <c r="N5" s="3">
        <v>5620</v>
      </c>
      <c r="O5" s="3">
        <v>0</v>
      </c>
    </row>
    <row r="6" spans="2:26">
      <c r="B6" t="s">
        <v>11</v>
      </c>
      <c r="C6" s="3">
        <f>SUM(D6:O6)</f>
        <v>0</v>
      </c>
      <c r="D6" s="3">
        <v>598806</v>
      </c>
      <c r="E6" s="3">
        <v>3023919</v>
      </c>
      <c r="F6" s="3">
        <v>181243</v>
      </c>
      <c r="G6" s="3">
        <v>1330687</v>
      </c>
      <c r="H6" s="3">
        <v>1066243</v>
      </c>
      <c r="I6" s="3">
        <v>89780</v>
      </c>
      <c r="J6" s="3">
        <v>3442</v>
      </c>
      <c r="K6" s="3">
        <v>208</v>
      </c>
      <c r="L6" s="3">
        <v>15456</v>
      </c>
      <c r="M6" s="3">
        <v>0</v>
      </c>
      <c r="N6" s="3">
        <v>43273</v>
      </c>
      <c r="O6" s="3">
        <v>0</v>
      </c>
    </row>
    <row r="7" spans="2:26">
      <c r="B7" t="s">
        <v>12</v>
      </c>
      <c r="C7" s="3">
        <f>SUM(D7:O7)</f>
        <v>0</v>
      </c>
      <c r="D7" s="3">
        <v>1933022</v>
      </c>
      <c r="E7" s="3">
        <v>7937711</v>
      </c>
      <c r="F7" s="3">
        <v>2042981</v>
      </c>
      <c r="G7" s="3">
        <v>6272110</v>
      </c>
      <c r="H7" s="3">
        <v>6834</v>
      </c>
      <c r="I7" s="3">
        <v>1848</v>
      </c>
      <c r="J7" s="3">
        <v>24639</v>
      </c>
      <c r="K7" s="3">
        <v>23139</v>
      </c>
      <c r="L7" s="3">
        <v>112732</v>
      </c>
      <c r="M7" s="3">
        <v>0</v>
      </c>
      <c r="N7" s="3">
        <v>0</v>
      </c>
      <c r="O7" s="3">
        <v>0</v>
      </c>
    </row>
    <row r="8" spans="2:26">
      <c r="B8" t="s">
        <v>13</v>
      </c>
      <c r="C8" s="3">
        <f>SUM(D8:O8)</f>
        <v>0</v>
      </c>
      <c r="D8" s="3">
        <v>20591654</v>
      </c>
      <c r="E8" s="3">
        <v>57700129</v>
      </c>
      <c r="F8" s="3">
        <v>32187395</v>
      </c>
      <c r="G8" s="3">
        <v>47692599</v>
      </c>
      <c r="H8" s="3">
        <v>410797</v>
      </c>
      <c r="I8" s="3">
        <v>165955</v>
      </c>
      <c r="J8" s="3">
        <v>625305</v>
      </c>
      <c r="K8" s="3">
        <v>488715</v>
      </c>
      <c r="L8" s="3">
        <v>1903130</v>
      </c>
      <c r="M8" s="3">
        <v>571848</v>
      </c>
      <c r="N8" s="3">
        <v>153248</v>
      </c>
      <c r="O8" s="3">
        <v>0</v>
      </c>
    </row>
    <row r="9" spans="2:26">
      <c r="B9" t="s">
        <v>14</v>
      </c>
      <c r="C9" s="3">
        <f>SUM(D9:O9)</f>
        <v>0</v>
      </c>
      <c r="D9" s="3">
        <v>1420719</v>
      </c>
      <c r="E9" s="3">
        <v>6823584</v>
      </c>
      <c r="F9" s="3">
        <v>232387</v>
      </c>
      <c r="G9" s="3">
        <v>1321532</v>
      </c>
      <c r="H9" s="3">
        <v>90313</v>
      </c>
      <c r="I9" s="3">
        <v>1441</v>
      </c>
      <c r="J9" s="3">
        <v>122984</v>
      </c>
      <c r="K9" s="3">
        <v>0</v>
      </c>
      <c r="L9" s="3">
        <v>162826</v>
      </c>
      <c r="M9" s="3">
        <v>73558</v>
      </c>
      <c r="N9" s="3">
        <v>65645</v>
      </c>
      <c r="O9" s="3">
        <v>0</v>
      </c>
    </row>
    <row r="10" spans="2:26">
      <c r="B10" t="s">
        <v>15</v>
      </c>
      <c r="C10" s="3">
        <f>SUM(D10:O10)</f>
        <v>0</v>
      </c>
      <c r="D10" s="3">
        <v>48606</v>
      </c>
      <c r="E10" s="3">
        <v>532823</v>
      </c>
      <c r="F10" s="3">
        <v>157748</v>
      </c>
      <c r="G10" s="3">
        <v>1194998</v>
      </c>
      <c r="H10" s="3">
        <v>3973</v>
      </c>
      <c r="I10" s="3">
        <v>237</v>
      </c>
      <c r="J10" s="3">
        <v>99854</v>
      </c>
      <c r="K10" s="3">
        <v>1567</v>
      </c>
      <c r="L10" s="3">
        <v>96891</v>
      </c>
      <c r="M10" s="3">
        <v>647</v>
      </c>
      <c r="N10" s="3">
        <v>1250</v>
      </c>
      <c r="O10" s="3">
        <v>0</v>
      </c>
    </row>
    <row r="11" spans="2:26">
      <c r="B11" t="s">
        <v>16</v>
      </c>
      <c r="C11" s="3">
        <f>SUM(D11:O11)</f>
        <v>0</v>
      </c>
      <c r="D11" s="3">
        <v>2360169</v>
      </c>
      <c r="E11" s="3">
        <v>20162940</v>
      </c>
      <c r="F11" s="3">
        <v>6896390</v>
      </c>
      <c r="G11" s="3">
        <v>8592087</v>
      </c>
      <c r="H11" s="3">
        <v>12907709</v>
      </c>
      <c r="I11" s="3">
        <v>1239807</v>
      </c>
      <c r="J11" s="3">
        <v>41922</v>
      </c>
      <c r="K11" s="3">
        <v>37601</v>
      </c>
      <c r="L11" s="3">
        <v>140569</v>
      </c>
      <c r="M11" s="3">
        <v>32602</v>
      </c>
      <c r="N11" s="3">
        <v>660039</v>
      </c>
      <c r="O11" s="3">
        <v>0</v>
      </c>
    </row>
    <row r="12" spans="2:26">
      <c r="B12" t="s">
        <v>17</v>
      </c>
      <c r="C12" s="3">
        <f>SUM(D12:O12)</f>
        <v>0</v>
      </c>
      <c r="D12" s="3">
        <v>6936152</v>
      </c>
      <c r="E12" s="3">
        <v>50665817</v>
      </c>
      <c r="F12" s="3">
        <v>10430420</v>
      </c>
      <c r="G12" s="3">
        <v>37440615</v>
      </c>
      <c r="H12" s="3">
        <v>18012373</v>
      </c>
      <c r="I12" s="3">
        <v>1921049</v>
      </c>
      <c r="J12" s="3">
        <v>31457</v>
      </c>
      <c r="K12" s="3">
        <v>87900</v>
      </c>
      <c r="L12" s="3">
        <v>495959</v>
      </c>
      <c r="M12" s="3">
        <v>121874</v>
      </c>
      <c r="N12" s="3">
        <v>597903</v>
      </c>
      <c r="O12" s="3">
        <v>0</v>
      </c>
    </row>
    <row r="13" spans="2:26">
      <c r="B13" t="s">
        <v>18</v>
      </c>
      <c r="C13" s="3">
        <f>SUM(D13:O13)</f>
        <v>0</v>
      </c>
      <c r="D13" s="3">
        <v>336441</v>
      </c>
      <c r="E13" s="3">
        <v>1343543</v>
      </c>
      <c r="F13" s="3">
        <v>4898</v>
      </c>
      <c r="G13" s="3">
        <v>5183939</v>
      </c>
      <c r="H13" s="3">
        <v>51775</v>
      </c>
      <c r="I13" s="3">
        <v>15819</v>
      </c>
      <c r="J13" s="3">
        <v>199399</v>
      </c>
      <c r="K13" s="3">
        <v>6482</v>
      </c>
      <c r="L13" s="3">
        <v>598211</v>
      </c>
      <c r="M13" s="3">
        <v>0</v>
      </c>
      <c r="N13" s="3">
        <v>25075</v>
      </c>
      <c r="O13" s="3">
        <v>0</v>
      </c>
    </row>
    <row r="14" spans="2:26">
      <c r="B14" t="s">
        <v>19</v>
      </c>
      <c r="C14" s="3">
        <f>SUM(D14:O14)</f>
        <v>0</v>
      </c>
      <c r="D14" s="3">
        <v>14834374</v>
      </c>
      <c r="E14" s="3">
        <v>73132330</v>
      </c>
      <c r="F14" s="3">
        <v>27981584</v>
      </c>
      <c r="G14" s="3">
        <v>62361985</v>
      </c>
      <c r="H14" s="3">
        <v>7818144</v>
      </c>
      <c r="I14" s="3">
        <v>6352873</v>
      </c>
      <c r="J14" s="3">
        <v>324173</v>
      </c>
      <c r="K14" s="3">
        <v>504806</v>
      </c>
      <c r="L14" s="3">
        <v>911451</v>
      </c>
      <c r="M14" s="3">
        <v>820899</v>
      </c>
      <c r="N14" s="3">
        <v>669864</v>
      </c>
      <c r="O14" s="3">
        <v>0</v>
      </c>
    </row>
    <row r="15" spans="2:26">
      <c r="B15" t="s">
        <v>20</v>
      </c>
      <c r="C15" s="3">
        <f>SUM(D15:O15)</f>
        <v>0</v>
      </c>
      <c r="D15" s="3">
        <v>2122626</v>
      </c>
      <c r="E15" s="3">
        <v>10956494</v>
      </c>
      <c r="F15" s="3">
        <v>7759206</v>
      </c>
      <c r="G15" s="3">
        <v>29196550</v>
      </c>
      <c r="H15" s="3">
        <v>2255869</v>
      </c>
      <c r="I15" s="3">
        <v>807793</v>
      </c>
      <c r="J15" s="3">
        <v>83954</v>
      </c>
      <c r="K15" s="3">
        <v>53641</v>
      </c>
      <c r="L15" s="3">
        <v>225497</v>
      </c>
      <c r="M15" s="3">
        <v>1624</v>
      </c>
      <c r="N15" s="3">
        <v>379811</v>
      </c>
      <c r="O15" s="3">
        <v>0</v>
      </c>
    </row>
    <row r="16" spans="2:26">
      <c r="B16" t="s">
        <v>21</v>
      </c>
      <c r="C16" s="3">
        <f>SUM(D16:O16)</f>
        <v>0</v>
      </c>
      <c r="D16" s="3">
        <v>1066070</v>
      </c>
      <c r="E16" s="3">
        <v>3803142</v>
      </c>
      <c r="F16" s="3">
        <v>645605</v>
      </c>
      <c r="G16" s="3">
        <v>1918416</v>
      </c>
      <c r="H16" s="3">
        <v>0</v>
      </c>
      <c r="I16" s="3">
        <v>1046</v>
      </c>
      <c r="J16" s="3">
        <v>65903</v>
      </c>
      <c r="K16" s="3">
        <v>54175</v>
      </c>
      <c r="L16" s="3">
        <v>107342</v>
      </c>
      <c r="M16" s="3">
        <v>0</v>
      </c>
      <c r="N16" s="3">
        <v>0</v>
      </c>
      <c r="O16" s="3">
        <v>0</v>
      </c>
    </row>
    <row r="17" spans="2:15">
      <c r="B17" t="s">
        <v>22</v>
      </c>
      <c r="C17" s="3">
        <f>SUM(D17:O17)</f>
        <v>0</v>
      </c>
      <c r="D17" s="3">
        <v>240466</v>
      </c>
      <c r="E17" s="3">
        <v>1110731</v>
      </c>
      <c r="F17" s="3">
        <v>4979738</v>
      </c>
      <c r="G17" s="3">
        <v>917746</v>
      </c>
      <c r="H17" s="3">
        <v>147181</v>
      </c>
      <c r="I17" s="3">
        <v>74920</v>
      </c>
      <c r="J17" s="3">
        <v>1109543</v>
      </c>
      <c r="K17" s="3">
        <v>8806</v>
      </c>
      <c r="L17" s="3">
        <v>127433</v>
      </c>
      <c r="M17" s="3">
        <v>44254</v>
      </c>
      <c r="N17" s="3">
        <v>22755</v>
      </c>
      <c r="O17" s="3">
        <v>0</v>
      </c>
    </row>
    <row r="18" spans="2:15">
      <c r="B18" t="s">
        <v>23</v>
      </c>
      <c r="C18" s="3">
        <f>SUM(D18:O18)</f>
        <v>0</v>
      </c>
      <c r="D18" s="3">
        <v>9096659</v>
      </c>
      <c r="E18" s="3">
        <v>69333249</v>
      </c>
      <c r="F18" s="3">
        <v>7354259</v>
      </c>
      <c r="G18" s="3">
        <v>55269393</v>
      </c>
      <c r="H18" s="3">
        <v>4436972</v>
      </c>
      <c r="I18" s="3">
        <v>10254440</v>
      </c>
      <c r="J18" s="3">
        <v>131282</v>
      </c>
      <c r="K18" s="3">
        <v>292104</v>
      </c>
      <c r="L18" s="3">
        <v>937069</v>
      </c>
      <c r="M18" s="3">
        <v>216723</v>
      </c>
      <c r="N18" s="3">
        <v>245182</v>
      </c>
      <c r="O18" s="3">
        <v>0</v>
      </c>
    </row>
    <row r="19" spans="2:15">
      <c r="B19" t="s">
        <v>24</v>
      </c>
      <c r="C19" s="3">
        <f>SUM(D19:O19)</f>
        <v>0</v>
      </c>
      <c r="D19" s="3">
        <v>107684</v>
      </c>
      <c r="E19" s="3">
        <v>1500166</v>
      </c>
      <c r="F19" s="3">
        <v>216971</v>
      </c>
      <c r="G19" s="3">
        <v>1112592</v>
      </c>
      <c r="H19" s="3">
        <v>1105</v>
      </c>
      <c r="I19" s="3">
        <v>1359</v>
      </c>
      <c r="J19" s="3">
        <v>26592</v>
      </c>
      <c r="K19" s="3">
        <v>6183</v>
      </c>
      <c r="L19" s="3">
        <v>54331</v>
      </c>
      <c r="M19" s="3">
        <v>1354</v>
      </c>
      <c r="N19" s="3">
        <v>637</v>
      </c>
      <c r="O19" s="3">
        <v>0</v>
      </c>
    </row>
    <row r="20" spans="2:15">
      <c r="B20" t="s">
        <v>25</v>
      </c>
      <c r="C20" s="3">
        <f>SUM(D20:O20)</f>
        <v>0</v>
      </c>
      <c r="D20" s="3">
        <v>173273</v>
      </c>
      <c r="E20" s="3">
        <v>601296</v>
      </c>
      <c r="F20" s="3">
        <v>256211</v>
      </c>
      <c r="G20" s="3">
        <v>598519</v>
      </c>
      <c r="H20" s="3">
        <v>0</v>
      </c>
      <c r="I20" s="3">
        <v>0</v>
      </c>
      <c r="J20" s="3">
        <v>277</v>
      </c>
      <c r="K20" s="3">
        <v>1815</v>
      </c>
      <c r="L20" s="3">
        <v>4057</v>
      </c>
      <c r="M20" s="3">
        <v>0</v>
      </c>
      <c r="N20" s="3">
        <v>0</v>
      </c>
      <c r="O20" s="3">
        <v>0</v>
      </c>
    </row>
    <row r="21" spans="2:15">
      <c r="B21" t="s">
        <v>26</v>
      </c>
      <c r="C21" s="3">
        <f>SUM(D21:O21)</f>
        <v>0</v>
      </c>
      <c r="D21" s="3">
        <v>27309</v>
      </c>
      <c r="E21" s="3">
        <v>391098</v>
      </c>
      <c r="F21" s="3">
        <v>130640</v>
      </c>
      <c r="G21" s="3">
        <v>705653</v>
      </c>
      <c r="H21" s="3">
        <v>0</v>
      </c>
      <c r="I21" s="3">
        <v>719</v>
      </c>
      <c r="J21" s="3">
        <v>33214</v>
      </c>
      <c r="K21" s="3">
        <v>3435</v>
      </c>
      <c r="L21" s="3">
        <v>23165</v>
      </c>
      <c r="M21" s="3">
        <v>0</v>
      </c>
      <c r="N21" s="3">
        <v>431</v>
      </c>
      <c r="O21" s="3">
        <v>0</v>
      </c>
    </row>
    <row r="22" spans="2:15">
      <c r="B22" t="s">
        <v>27</v>
      </c>
      <c r="C22" s="3">
        <f>SUM(D22:O22)</f>
        <v>0</v>
      </c>
      <c r="D22" s="3">
        <v>1023697</v>
      </c>
      <c r="E22" s="3">
        <v>1821094</v>
      </c>
      <c r="F22" s="3">
        <v>0</v>
      </c>
      <c r="G22" s="3">
        <v>23204</v>
      </c>
      <c r="H22" s="3">
        <v>500021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79300</v>
      </c>
      <c r="O22" s="3">
        <v>0</v>
      </c>
    </row>
    <row r="23" spans="2:15">
      <c r="B23" t="s">
        <v>28</v>
      </c>
      <c r="C23" s="3">
        <f>SUM(D23:O23)</f>
        <v>0</v>
      </c>
      <c r="D23" s="3">
        <v>8454445</v>
      </c>
      <c r="E23" s="3">
        <v>18404945</v>
      </c>
      <c r="F23" s="3">
        <v>15809325</v>
      </c>
      <c r="G23" s="3">
        <v>4596881</v>
      </c>
      <c r="H23" s="3">
        <v>637656</v>
      </c>
      <c r="I23" s="3">
        <v>40099</v>
      </c>
      <c r="J23" s="3">
        <v>650251</v>
      </c>
      <c r="K23" s="3">
        <v>751810</v>
      </c>
      <c r="L23" s="3">
        <v>3450345</v>
      </c>
      <c r="M23" s="3">
        <v>132743</v>
      </c>
      <c r="N23" s="3">
        <v>236018</v>
      </c>
      <c r="O23" s="3">
        <v>0</v>
      </c>
    </row>
    <row r="24" spans="2:15">
      <c r="B24" t="s">
        <v>29</v>
      </c>
      <c r="C24" s="3">
        <f>SUM(D24:O24)</f>
        <v>0</v>
      </c>
      <c r="D24" s="3">
        <v>3027902</v>
      </c>
      <c r="E24" s="3">
        <v>18600244</v>
      </c>
      <c r="F24" s="3">
        <v>3369934</v>
      </c>
      <c r="G24" s="3">
        <v>14261214</v>
      </c>
      <c r="H24" s="3">
        <v>15504</v>
      </c>
      <c r="I24" s="3">
        <v>28644</v>
      </c>
      <c r="J24" s="3">
        <v>107672</v>
      </c>
      <c r="K24" s="3">
        <v>122765</v>
      </c>
      <c r="L24" s="3">
        <v>600312</v>
      </c>
      <c r="M24" s="3">
        <v>11011</v>
      </c>
      <c r="N24" s="3">
        <v>6202</v>
      </c>
      <c r="O24" s="3">
        <v>0</v>
      </c>
    </row>
    <row r="25" spans="2:15">
      <c r="B25" t="s">
        <v>30</v>
      </c>
      <c r="C25" s="3">
        <f>SUM(D25:O25)</f>
        <v>0</v>
      </c>
      <c r="D25" s="3">
        <v>1844855</v>
      </c>
      <c r="E25" s="3">
        <v>9152888</v>
      </c>
      <c r="F25" s="3">
        <v>480531</v>
      </c>
      <c r="G25" s="3">
        <v>7720338</v>
      </c>
      <c r="H25" s="3">
        <v>2647972</v>
      </c>
      <c r="I25" s="3">
        <v>86442</v>
      </c>
      <c r="J25" s="3">
        <v>9319</v>
      </c>
      <c r="K25" s="3">
        <v>49891</v>
      </c>
      <c r="L25" s="3">
        <v>105338</v>
      </c>
      <c r="M25" s="3">
        <v>161699</v>
      </c>
      <c r="N25" s="3">
        <v>237918</v>
      </c>
      <c r="O25" s="3">
        <v>0</v>
      </c>
    </row>
    <row r="26" spans="2:15">
      <c r="B26" t="s">
        <v>31</v>
      </c>
      <c r="C26" s="3">
        <f>SUM(D26:O26)</f>
        <v>0</v>
      </c>
      <c r="D26" s="3">
        <v>649908</v>
      </c>
      <c r="E26" s="3">
        <v>4439782</v>
      </c>
      <c r="F26" s="3">
        <v>1509862</v>
      </c>
      <c r="G26" s="3">
        <v>3354742</v>
      </c>
      <c r="H26" s="3">
        <v>30266</v>
      </c>
      <c r="I26" s="3">
        <v>12341</v>
      </c>
      <c r="J26" s="3">
        <v>157601</v>
      </c>
      <c r="K26" s="3">
        <v>68646</v>
      </c>
      <c r="L26" s="3">
        <v>75570</v>
      </c>
      <c r="M26" s="3">
        <v>39065</v>
      </c>
      <c r="N26" s="3">
        <v>6501</v>
      </c>
      <c r="O26" s="3">
        <v>0</v>
      </c>
    </row>
    <row r="27" spans="2:15">
      <c r="B27" t="s">
        <v>32</v>
      </c>
      <c r="C27" s="3">
        <f>SUM(D27:O27)</f>
        <v>0</v>
      </c>
      <c r="D27" s="3">
        <v>1543069</v>
      </c>
      <c r="E27" s="3">
        <v>5353522</v>
      </c>
      <c r="F27" s="3">
        <v>388537</v>
      </c>
      <c r="G27" s="3">
        <v>15550248</v>
      </c>
      <c r="H27" s="3">
        <v>167358</v>
      </c>
      <c r="I27" s="3">
        <v>80821</v>
      </c>
      <c r="J27" s="3">
        <v>479531</v>
      </c>
      <c r="K27" s="3">
        <v>18759</v>
      </c>
      <c r="L27" s="3">
        <v>2379320</v>
      </c>
      <c r="M27" s="3">
        <v>17560</v>
      </c>
      <c r="N27" s="3">
        <v>43623</v>
      </c>
      <c r="O27" s="3">
        <v>0</v>
      </c>
    </row>
    <row r="28" spans="2:15">
      <c r="B28" t="s">
        <v>33</v>
      </c>
      <c r="C28" s="3">
        <f>SUM(D28:O28)</f>
        <v>0</v>
      </c>
      <c r="D28" s="3">
        <v>326113</v>
      </c>
      <c r="E28" s="3">
        <v>2210076</v>
      </c>
      <c r="F28" s="3">
        <v>525977</v>
      </c>
      <c r="G28" s="3">
        <v>5304359</v>
      </c>
      <c r="H28" s="3">
        <v>129329</v>
      </c>
      <c r="I28" s="3">
        <v>187376</v>
      </c>
      <c r="J28" s="3">
        <v>6467</v>
      </c>
      <c r="K28" s="3">
        <v>14908</v>
      </c>
      <c r="L28" s="3">
        <v>13004</v>
      </c>
      <c r="M28" s="3">
        <v>0</v>
      </c>
      <c r="N28" s="3">
        <v>4586</v>
      </c>
      <c r="O28" s="3">
        <v>0</v>
      </c>
    </row>
    <row r="29" spans="2:15">
      <c r="B29" t="s">
        <v>34</v>
      </c>
      <c r="C29" s="3">
        <f>SUM(D29:O29)</f>
        <v>0</v>
      </c>
      <c r="D29" s="3">
        <v>318384</v>
      </c>
      <c r="E29" s="3">
        <v>1953635</v>
      </c>
      <c r="F29" s="3">
        <v>332574</v>
      </c>
      <c r="G29" s="3">
        <v>2427437</v>
      </c>
      <c r="H29" s="3">
        <v>17521</v>
      </c>
      <c r="I29" s="3">
        <v>11369</v>
      </c>
      <c r="J29" s="3">
        <v>3907</v>
      </c>
      <c r="K29" s="3">
        <v>9139</v>
      </c>
      <c r="L29" s="3">
        <v>25441</v>
      </c>
      <c r="M29" s="3">
        <v>0</v>
      </c>
      <c r="N29" s="3">
        <v>0</v>
      </c>
      <c r="O29" s="3">
        <v>0</v>
      </c>
    </row>
    <row r="30" spans="2:15">
      <c r="B30" s="1" t="s">
        <v>35</v>
      </c>
      <c r="C30" s="3">
        <f>SUM(D30:O30)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  <c r="I30" s="3">
        <f>SUM(I3:I29)</f>
        <v>0</v>
      </c>
      <c r="J30" s="3">
        <f>SUM(J3:J29)</f>
        <v>0</v>
      </c>
      <c r="K30" s="3">
        <f>SUM(K3:K29)</f>
        <v>0</v>
      </c>
      <c r="L30" s="3">
        <f>SUM(L3:L29)</f>
        <v>0</v>
      </c>
      <c r="M30" s="3">
        <f>SUM(M3:M29)</f>
        <v>0</v>
      </c>
      <c r="N30" s="3">
        <f>SUM(N3:N29)</f>
        <v>0</v>
      </c>
      <c r="O30" s="3">
        <f>SUM(O3:O29)</f>
        <v>0</v>
      </c>
    </row>
  </sheetData>
  <mergeCells count="1">
    <mergeCell ref="B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</vt:lpstr>
      <vt:lpstr>Supply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2024-02-27T16:35:30Z</dcterms:created>
  <dcterms:modified xsi:type="dcterms:W3CDTF">2024-02-27T16:35:30Z</dcterms:modified>
</cp:coreProperties>
</file>