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se" sheetId="1" r:id="rId1"/>
    <sheet name="Supply" sheetId="2" r:id="rId2"/>
  </sheets>
  <calcPr calcId="124519" fullCalcOnLoad="1"/>
</workbook>
</file>

<file path=xl/sharedStrings.xml><?xml version="1.0" encoding="utf-8"?>
<sst xmlns="http://schemas.openxmlformats.org/spreadsheetml/2006/main" count="158" uniqueCount="48">
  <si>
    <t>Nature-based Tourism (2000) [number of overnight stays]</t>
  </si>
  <si>
    <t>Intermediate consumption by industries</t>
  </si>
  <si>
    <t>Government final consumption</t>
  </si>
  <si>
    <t>Households final consumption</t>
  </si>
  <si>
    <t>Gross capital formation</t>
  </si>
  <si>
    <t>Exports</t>
  </si>
  <si>
    <t>total</t>
  </si>
  <si>
    <t>-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</si>
  <si>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</si>
  <si>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</si>
  <si>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</si>
  <si>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</si>
  <si>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</si>
  <si>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</si>
  <si>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</si>
  <si>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</si>
  <si>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</si>
  <si>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</si>
  <si>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</si>
  <si>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</si>
  <si>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</si>
  <si>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</si>
  <si>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</si>
  <si>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</si>
  <si>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</si>
  <si>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</si>
  <si>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</si>
  <si>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</si>
  <si>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</si>
  <si>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</si>
  <si>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</si>
  <si>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</si>
  <si>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</si>
  <si>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</si>
  <si>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</si>
  <si>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all regions</t>
  </si>
  <si>
    <t>Settlements and other artificial areas</t>
  </si>
  <si>
    <t>Cropland</t>
  </si>
  <si>
    <t>Grassland (pastures, semi-natural and natural grassland)</t>
  </si>
  <si>
    <t>Forest and woodland</t>
  </si>
  <si>
    <t>Heathland and shrub</t>
  </si>
  <si>
    <t>Sparsely vegetated ecosystems</t>
  </si>
  <si>
    <t>Inland wetlands</t>
  </si>
  <si>
    <t>Rivers and canals</t>
  </si>
  <si>
    <t>Lakes and reservoirs</t>
  </si>
  <si>
    <t>Marine inlets and transitional waters</t>
  </si>
  <si>
    <t>Coastal beaches, dunes and wetlands</t>
  </si>
  <si>
    <t>Marine ecosystems (offshore coastal shelf and open ocean)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</si>
</sst>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90" wrapText="1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Z30"/>
  <sheetViews>
    <sheetView tabSelected="1"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168" customHeight="1">
      <c r="C2" s="2" t="s">
        <v>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3" spans="2:26">
      <c r="B3" t="s">
        <v>8</v>
      </c>
      <c r="C3" s="3">
        <f>SUM(D3:H3)</f>
        <v>0</v>
      </c>
      <c r="D3" s="3" t="s">
        <v>7</v>
      </c>
      <c r="E3" s="3" t="s">
        <v>7</v>
      </c>
      <c r="F3" s="3">
        <v>18143462</v>
      </c>
      <c r="G3" s="3" t="s">
        <v>7</v>
      </c>
      <c r="H3" s="3">
        <v>44332160</v>
      </c>
    </row>
    <row r="4" spans="2:26">
      <c r="B4" t="s">
        <v>9</v>
      </c>
      <c r="C4" s="3">
        <f>SUM(D4:H4)</f>
        <v>0</v>
      </c>
      <c r="D4" s="3" t="s">
        <v>7</v>
      </c>
      <c r="E4" s="3" t="s">
        <v>7</v>
      </c>
      <c r="F4" s="3">
        <v>5905058</v>
      </c>
      <c r="G4" s="3" t="s">
        <v>7</v>
      </c>
      <c r="H4" s="3">
        <v>5944470</v>
      </c>
    </row>
    <row r="5" spans="2:26">
      <c r="B5" t="s">
        <v>10</v>
      </c>
      <c r="C5" s="3">
        <f>SUM(D5:H5)</f>
        <v>0</v>
      </c>
      <c r="D5" s="3" t="s">
        <v>7</v>
      </c>
      <c r="E5" s="3" t="s">
        <v>7</v>
      </c>
      <c r="F5" s="3">
        <v>1852005</v>
      </c>
      <c r="G5" s="3" t="s">
        <v>7</v>
      </c>
      <c r="H5" s="3">
        <v>2704120</v>
      </c>
    </row>
    <row r="6" spans="2:26">
      <c r="B6" t="s">
        <v>11</v>
      </c>
      <c r="C6" s="3">
        <f>SUM(D6:H6)</f>
        <v>0</v>
      </c>
      <c r="D6" s="3" t="s">
        <v>7</v>
      </c>
      <c r="E6" s="3" t="s">
        <v>7</v>
      </c>
      <c r="F6" s="3">
        <v>364765</v>
      </c>
      <c r="G6" s="3" t="s">
        <v>7</v>
      </c>
      <c r="H6" s="3">
        <v>10166093</v>
      </c>
    </row>
    <row r="7" spans="2:26">
      <c r="B7" t="s">
        <v>12</v>
      </c>
      <c r="C7" s="3">
        <f>SUM(D7:H7)</f>
        <v>0</v>
      </c>
      <c r="D7" s="3" t="s">
        <v>7</v>
      </c>
      <c r="E7" s="3" t="s">
        <v>7</v>
      </c>
      <c r="F7" s="3">
        <v>17232902</v>
      </c>
      <c r="G7" s="3" t="s">
        <v>7</v>
      </c>
      <c r="H7" s="3">
        <v>7681821</v>
      </c>
    </row>
    <row r="8" spans="2:26">
      <c r="B8" t="s">
        <v>13</v>
      </c>
      <c r="C8" s="3">
        <f>SUM(D8:H8)</f>
        <v>0</v>
      </c>
      <c r="D8" s="3" t="s">
        <v>7</v>
      </c>
      <c r="E8" s="3" t="s">
        <v>7</v>
      </c>
      <c r="F8" s="3">
        <v>150688449</v>
      </c>
      <c r="G8" s="3" t="s">
        <v>7</v>
      </c>
      <c r="H8" s="3">
        <v>25630824</v>
      </c>
    </row>
    <row r="9" spans="2:26">
      <c r="B9" t="s">
        <v>14</v>
      </c>
      <c r="C9" s="3">
        <f>SUM(D9:H9)</f>
        <v>0</v>
      </c>
      <c r="D9" s="3" t="s">
        <v>7</v>
      </c>
      <c r="E9" s="3" t="s">
        <v>7</v>
      </c>
      <c r="F9" s="3">
        <v>5367426</v>
      </c>
      <c r="G9" s="3" t="s">
        <v>7</v>
      </c>
      <c r="H9" s="3">
        <v>3723078</v>
      </c>
    </row>
    <row r="10" spans="2:26">
      <c r="B10" t="s">
        <v>15</v>
      </c>
      <c r="C10" s="3">
        <f>SUM(D10:H10)</f>
        <v>0</v>
      </c>
      <c r="D10" s="3" t="s">
        <v>7</v>
      </c>
      <c r="E10" s="3" t="s">
        <v>7</v>
      </c>
      <c r="F10" s="3">
        <v>700478</v>
      </c>
      <c r="G10" s="3" t="s">
        <v>7</v>
      </c>
      <c r="H10" s="3">
        <v>1172917</v>
      </c>
    </row>
    <row r="11" spans="2:26">
      <c r="B11" t="s">
        <v>16</v>
      </c>
      <c r="C11" s="3">
        <f>SUM(D11:H11)</f>
        <v>0</v>
      </c>
      <c r="D11" s="3" t="s">
        <v>7</v>
      </c>
      <c r="E11" s="3" t="s">
        <v>7</v>
      </c>
      <c r="F11" s="3">
        <v>10062628</v>
      </c>
      <c r="G11" s="3" t="s">
        <v>7</v>
      </c>
      <c r="H11" s="3">
        <v>34032476</v>
      </c>
    </row>
    <row r="12" spans="2:26">
      <c r="B12" t="s">
        <v>17</v>
      </c>
      <c r="C12" s="3">
        <f>SUM(D12:H12)</f>
        <v>0</v>
      </c>
      <c r="D12" s="3" t="s">
        <v>7</v>
      </c>
      <c r="E12" s="3" t="s">
        <v>7</v>
      </c>
      <c r="F12" s="3">
        <v>57919034</v>
      </c>
      <c r="G12" s="3" t="s">
        <v>7</v>
      </c>
      <c r="H12" s="3">
        <v>91537539</v>
      </c>
    </row>
    <row r="13" spans="2:26">
      <c r="B13" t="s">
        <v>18</v>
      </c>
      <c r="C13" s="3">
        <f>SUM(D13:H13)</f>
        <v>0</v>
      </c>
      <c r="D13" s="3" t="s">
        <v>7</v>
      </c>
      <c r="E13" s="3" t="s">
        <v>7</v>
      </c>
      <c r="F13" s="3">
        <v>5603638</v>
      </c>
      <c r="G13" s="3" t="s">
        <v>7</v>
      </c>
      <c r="H13" s="3">
        <v>2217853</v>
      </c>
    </row>
    <row r="14" spans="2:26">
      <c r="B14" t="s">
        <v>19</v>
      </c>
      <c r="C14" s="3">
        <f>SUM(D14:H14)</f>
        <v>0</v>
      </c>
      <c r="D14" s="3" t="s">
        <v>7</v>
      </c>
      <c r="E14" s="3" t="s">
        <v>7</v>
      </c>
      <c r="F14" s="3">
        <v>99860542</v>
      </c>
      <c r="G14" s="3" t="s">
        <v>7</v>
      </c>
      <c r="H14" s="3">
        <v>60817694</v>
      </c>
    </row>
    <row r="15" spans="2:26">
      <c r="B15" t="s">
        <v>20</v>
      </c>
      <c r="C15" s="3">
        <f>SUM(D15:H15)</f>
        <v>0</v>
      </c>
      <c r="D15" s="3" t="s">
        <v>7</v>
      </c>
      <c r="E15" s="3" t="s">
        <v>7</v>
      </c>
      <c r="F15" s="3">
        <v>3218387</v>
      </c>
      <c r="G15" s="3" t="s">
        <v>7</v>
      </c>
      <c r="H15" s="3">
        <v>20247516</v>
      </c>
    </row>
    <row r="16" spans="2:26">
      <c r="B16" t="s">
        <v>21</v>
      </c>
      <c r="C16" s="3">
        <f>SUM(D16:H16)</f>
        <v>0</v>
      </c>
      <c r="D16" s="3" t="s">
        <v>7</v>
      </c>
      <c r="E16" s="3" t="s">
        <v>7</v>
      </c>
      <c r="F16" s="3">
        <v>3897195</v>
      </c>
      <c r="G16" s="3" t="s">
        <v>7</v>
      </c>
      <c r="H16" s="3">
        <v>3244509</v>
      </c>
    </row>
    <row r="17" spans="2:8">
      <c r="B17" t="s">
        <v>22</v>
      </c>
      <c r="C17" s="3">
        <f>SUM(D17:H17)</f>
        <v>0</v>
      </c>
      <c r="D17" s="3" t="s">
        <v>7</v>
      </c>
      <c r="E17" s="3" t="s">
        <v>7</v>
      </c>
      <c r="F17" s="3">
        <v>2614684</v>
      </c>
      <c r="G17" s="3" t="s">
        <v>7</v>
      </c>
      <c r="H17" s="3">
        <v>12047410</v>
      </c>
    </row>
    <row r="18" spans="2:8">
      <c r="B18" t="s">
        <v>23</v>
      </c>
      <c r="C18" s="3">
        <f>SUM(D18:H18)</f>
        <v>0</v>
      </c>
      <c r="D18" s="3" t="s">
        <v>7</v>
      </c>
      <c r="E18" s="3" t="s">
        <v>7</v>
      </c>
      <c r="F18" s="3">
        <v>108125517</v>
      </c>
      <c r="G18" s="3" t="s">
        <v>7</v>
      </c>
      <c r="H18" s="3">
        <v>74334064</v>
      </c>
    </row>
    <row r="19" spans="2:8">
      <c r="B19" t="s">
        <v>24</v>
      </c>
      <c r="C19" s="3">
        <f>SUM(D19:H19)</f>
        <v>0</v>
      </c>
      <c r="D19" s="3" t="s">
        <v>7</v>
      </c>
      <c r="E19" s="3" t="s">
        <v>7</v>
      </c>
      <c r="F19" s="3">
        <v>440496</v>
      </c>
      <c r="G19" s="3" t="s">
        <v>7</v>
      </c>
      <c r="H19" s="3">
        <v>363448</v>
      </c>
    </row>
    <row r="20" spans="2:8">
      <c r="B20" t="s">
        <v>25</v>
      </c>
      <c r="C20" s="3">
        <f>SUM(D20:H20)</f>
        <v>0</v>
      </c>
      <c r="D20" s="3" t="s">
        <v>7</v>
      </c>
      <c r="E20" s="3" t="s">
        <v>7</v>
      </c>
      <c r="F20" s="3">
        <v>159003</v>
      </c>
      <c r="G20" s="3" t="s">
        <v>7</v>
      </c>
      <c r="H20" s="3">
        <v>1743775</v>
      </c>
    </row>
    <row r="21" spans="2:8">
      <c r="B21" t="s">
        <v>26</v>
      </c>
      <c r="C21" s="3">
        <f>SUM(D21:H21)</f>
        <v>0</v>
      </c>
      <c r="D21" s="3" t="s">
        <v>7</v>
      </c>
      <c r="E21" s="3" t="s">
        <v>7</v>
      </c>
      <c r="F21" s="3">
        <v>445095</v>
      </c>
      <c r="G21" s="3" t="s">
        <v>7</v>
      </c>
      <c r="H21" s="3">
        <v>394279</v>
      </c>
    </row>
    <row r="22" spans="2:8">
      <c r="B22" t="s">
        <v>27</v>
      </c>
      <c r="C22" s="3">
        <f>SUM(D22:H22)</f>
        <v>0</v>
      </c>
      <c r="D22" s="3" t="s">
        <v>7</v>
      </c>
      <c r="E22" s="3" t="s">
        <v>7</v>
      </c>
      <c r="F22" s="3">
        <v>214696</v>
      </c>
      <c r="G22" s="3" t="s">
        <v>7</v>
      </c>
      <c r="H22" s="3">
        <v>4977168</v>
      </c>
    </row>
    <row r="23" spans="2:8">
      <c r="B23" t="s">
        <v>28</v>
      </c>
      <c r="C23" s="3">
        <f>SUM(D23:H23)</f>
        <v>0</v>
      </c>
      <c r="D23" s="3" t="s">
        <v>7</v>
      </c>
      <c r="E23" s="3" t="s">
        <v>7</v>
      </c>
      <c r="F23" s="3">
        <v>28581445</v>
      </c>
      <c r="G23" s="3" t="s">
        <v>7</v>
      </c>
      <c r="H23" s="3">
        <v>12853525</v>
      </c>
    </row>
    <row r="24" spans="2:8">
      <c r="B24" t="s">
        <v>29</v>
      </c>
      <c r="C24" s="3">
        <f>SUM(D24:H24)</f>
        <v>0</v>
      </c>
      <c r="D24" s="3" t="s">
        <v>7</v>
      </c>
      <c r="E24" s="3" t="s">
        <v>7</v>
      </c>
      <c r="F24" s="3">
        <v>25675241</v>
      </c>
      <c r="G24" s="3" t="s">
        <v>7</v>
      </c>
      <c r="H24" s="3">
        <v>4267545</v>
      </c>
    </row>
    <row r="25" spans="2:8">
      <c r="B25" t="s">
        <v>30</v>
      </c>
      <c r="C25" s="3">
        <f>SUM(D25:H25)</f>
        <v>0</v>
      </c>
      <c r="D25" s="3" t="s">
        <v>7</v>
      </c>
      <c r="E25" s="3" t="s">
        <v>7</v>
      </c>
      <c r="F25" s="3">
        <v>9537087</v>
      </c>
      <c r="G25" s="3" t="s">
        <v>7</v>
      </c>
      <c r="H25" s="3">
        <v>13333168</v>
      </c>
    </row>
    <row r="26" spans="2:8">
      <c r="B26" t="s">
        <v>31</v>
      </c>
      <c r="C26" s="3">
        <f>SUM(D26:H26)</f>
        <v>0</v>
      </c>
      <c r="D26" s="3" t="s">
        <v>7</v>
      </c>
      <c r="E26" s="3" t="s">
        <v>7</v>
      </c>
      <c r="F26" s="3">
        <v>7315960</v>
      </c>
      <c r="G26" s="3" t="s">
        <v>7</v>
      </c>
      <c r="H26" s="3">
        <v>954781</v>
      </c>
    </row>
    <row r="27" spans="2:8">
      <c r="B27" t="s">
        <v>32</v>
      </c>
      <c r="C27" s="3">
        <f>SUM(D27:H27)</f>
        <v>0</v>
      </c>
      <c r="D27" s="3" t="s">
        <v>7</v>
      </c>
      <c r="E27" s="3" t="s">
        <v>7</v>
      </c>
      <c r="F27" s="3">
        <v>16381691</v>
      </c>
      <c r="G27" s="3" t="s">
        <v>7</v>
      </c>
      <c r="H27" s="3">
        <v>4815061</v>
      </c>
    </row>
    <row r="28" spans="2:8">
      <c r="B28" t="s">
        <v>33</v>
      </c>
      <c r="C28" s="3">
        <f>SUM(D28:H28)</f>
        <v>0</v>
      </c>
      <c r="D28" s="3" t="s">
        <v>7</v>
      </c>
      <c r="E28" s="3" t="s">
        <v>7</v>
      </c>
      <c r="F28" s="3">
        <v>2448926</v>
      </c>
      <c r="G28" s="3" t="s">
        <v>7</v>
      </c>
      <c r="H28" s="3">
        <v>2509361</v>
      </c>
    </row>
    <row r="29" spans="2:8">
      <c r="B29" t="s">
        <v>34</v>
      </c>
      <c r="C29" s="3">
        <f>SUM(D29:H29)</f>
        <v>0</v>
      </c>
      <c r="D29" s="3" t="s">
        <v>7</v>
      </c>
      <c r="E29" s="3" t="s">
        <v>7</v>
      </c>
      <c r="F29" s="3">
        <v>4163074</v>
      </c>
      <c r="G29" s="3" t="s">
        <v>7</v>
      </c>
      <c r="H29" s="3">
        <v>2195600</v>
      </c>
    </row>
    <row r="30" spans="2:8">
      <c r="B30" s="1" t="s">
        <v>35</v>
      </c>
      <c r="C30" s="3">
        <f>SUM(D30:H30)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</row>
  </sheetData>
  <mergeCells count="1">
    <mergeCell ref="B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0"/>
  <sheetViews>
    <sheetView workbookViewId="0"/>
  </sheetViews>
  <sheetFormatPr defaultRowHeight="15"/>
  <cols>
    <col min="2" max="2" width="11.7109375" customWidth="1"/>
  </cols>
  <sheetData>
    <row r="1" spans="2:26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42" customHeight="1">
      <c r="C2" s="2" t="s">
        <v>6</v>
      </c>
      <c r="D2" s="2" t="s">
        <v>36</v>
      </c>
      <c r="E2" s="2" t="s">
        <v>37</v>
      </c>
      <c r="F2" s="2" t="s">
        <v>38</v>
      </c>
      <c r="G2" s="2" t="s">
        <v>39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47</v>
      </c>
    </row>
    <row r="3" spans="2:26">
      <c r="B3" t="s">
        <v>8</v>
      </c>
      <c r="C3" s="3">
        <f>SUM(D3:O3)</f>
        <v>0</v>
      </c>
      <c r="D3" s="3">
        <v>4759751</v>
      </c>
      <c r="E3" s="3">
        <v>6554848</v>
      </c>
      <c r="F3" s="3">
        <v>13901281</v>
      </c>
      <c r="G3" s="3">
        <v>26124108</v>
      </c>
      <c r="H3" s="3">
        <v>1970792</v>
      </c>
      <c r="I3" s="3">
        <v>8458262</v>
      </c>
      <c r="J3" s="3">
        <v>139815</v>
      </c>
      <c r="K3" s="3">
        <v>149683</v>
      </c>
      <c r="L3" s="3">
        <v>417082</v>
      </c>
      <c r="M3" s="3">
        <v>0</v>
      </c>
      <c r="N3" s="3">
        <v>0</v>
      </c>
      <c r="O3" s="3">
        <v>0</v>
      </c>
    </row>
    <row r="4" spans="2:26">
      <c r="B4" t="s">
        <v>9</v>
      </c>
      <c r="C4" s="3">
        <f>SUM(D4:O4)</f>
        <v>0</v>
      </c>
      <c r="D4" s="3">
        <v>3040973</v>
      </c>
      <c r="E4" s="3">
        <v>4600271</v>
      </c>
      <c r="F4" s="3">
        <v>1367979</v>
      </c>
      <c r="G4" s="3">
        <v>2624212</v>
      </c>
      <c r="H4" s="3">
        <v>84009</v>
      </c>
      <c r="I4" s="3">
        <v>3786</v>
      </c>
      <c r="J4" s="3">
        <v>29953</v>
      </c>
      <c r="K4" s="3">
        <v>26475</v>
      </c>
      <c r="L4" s="3">
        <v>48445</v>
      </c>
      <c r="M4" s="3">
        <v>18048</v>
      </c>
      <c r="N4" s="3">
        <v>5377</v>
      </c>
      <c r="O4" s="3">
        <v>0</v>
      </c>
    </row>
    <row r="5" spans="2:26">
      <c r="B5" t="s">
        <v>10</v>
      </c>
      <c r="C5" s="3">
        <f>SUM(D5:O5)</f>
        <v>0</v>
      </c>
      <c r="D5" s="3">
        <v>224195</v>
      </c>
      <c r="E5" s="3">
        <v>2244059</v>
      </c>
      <c r="F5" s="3">
        <v>323664</v>
      </c>
      <c r="G5" s="3">
        <v>1696296</v>
      </c>
      <c r="H5" s="3">
        <v>8010</v>
      </c>
      <c r="I5" s="3">
        <v>17752</v>
      </c>
      <c r="J5" s="3">
        <v>3641</v>
      </c>
      <c r="K5" s="3">
        <v>4080</v>
      </c>
      <c r="L5" s="3">
        <v>31119</v>
      </c>
      <c r="M5" s="3">
        <v>640</v>
      </c>
      <c r="N5" s="3">
        <v>2669</v>
      </c>
      <c r="O5" s="3">
        <v>0</v>
      </c>
    </row>
    <row r="6" spans="2:26">
      <c r="B6" t="s">
        <v>11</v>
      </c>
      <c r="C6" s="3">
        <f>SUM(D6:O6)</f>
        <v>0</v>
      </c>
      <c r="D6" s="3">
        <v>823156</v>
      </c>
      <c r="E6" s="3">
        <v>5104551</v>
      </c>
      <c r="F6" s="3">
        <v>319097</v>
      </c>
      <c r="G6" s="3">
        <v>2084139</v>
      </c>
      <c r="H6" s="3">
        <v>1821244</v>
      </c>
      <c r="I6" s="3">
        <v>278598</v>
      </c>
      <c r="J6" s="3">
        <v>5441</v>
      </c>
      <c r="K6" s="3">
        <v>34</v>
      </c>
      <c r="L6" s="3">
        <v>22728</v>
      </c>
      <c r="M6" s="3">
        <v>0</v>
      </c>
      <c r="N6" s="3">
        <v>71870</v>
      </c>
      <c r="O6" s="3">
        <v>0</v>
      </c>
    </row>
    <row r="7" spans="2:26">
      <c r="B7" t="s">
        <v>12</v>
      </c>
      <c r="C7" s="3">
        <f>SUM(D7:O7)</f>
        <v>0</v>
      </c>
      <c r="D7" s="3">
        <v>2620316</v>
      </c>
      <c r="E7" s="3">
        <v>11211159</v>
      </c>
      <c r="F7" s="3">
        <v>2417687</v>
      </c>
      <c r="G7" s="3">
        <v>8447284</v>
      </c>
      <c r="H7" s="3">
        <v>10196</v>
      </c>
      <c r="I7" s="3">
        <v>2648</v>
      </c>
      <c r="J7" s="3">
        <v>32371</v>
      </c>
      <c r="K7" s="3">
        <v>33193</v>
      </c>
      <c r="L7" s="3">
        <v>139869</v>
      </c>
      <c r="M7" s="3">
        <v>0</v>
      </c>
      <c r="N7" s="3">
        <v>0</v>
      </c>
      <c r="O7" s="3">
        <v>0</v>
      </c>
    </row>
    <row r="8" spans="2:26">
      <c r="B8" t="s">
        <v>13</v>
      </c>
      <c r="C8" s="3">
        <f>SUM(D8:O8)</f>
        <v>0</v>
      </c>
      <c r="D8" s="3">
        <v>20526500</v>
      </c>
      <c r="E8" s="3">
        <v>61108466</v>
      </c>
      <c r="F8" s="3">
        <v>34797998</v>
      </c>
      <c r="G8" s="3">
        <v>55964660</v>
      </c>
      <c r="H8" s="3">
        <v>422704</v>
      </c>
      <c r="I8" s="3">
        <v>231148</v>
      </c>
      <c r="J8" s="3">
        <v>557831</v>
      </c>
      <c r="K8" s="3">
        <v>527708</v>
      </c>
      <c r="L8" s="3">
        <v>1656101</v>
      </c>
      <c r="M8" s="3">
        <v>410927</v>
      </c>
      <c r="N8" s="3">
        <v>115230</v>
      </c>
      <c r="O8" s="3">
        <v>0</v>
      </c>
    </row>
    <row r="9" spans="2:26">
      <c r="B9" t="s">
        <v>14</v>
      </c>
      <c r="C9" s="3">
        <f>SUM(D9:O9)</f>
        <v>0</v>
      </c>
      <c r="D9" s="3">
        <v>1150904</v>
      </c>
      <c r="E9" s="3">
        <v>6114336</v>
      </c>
      <c r="F9" s="3">
        <v>214971</v>
      </c>
      <c r="G9" s="3">
        <v>1155568</v>
      </c>
      <c r="H9" s="3">
        <v>84571</v>
      </c>
      <c r="I9" s="3">
        <v>1249</v>
      </c>
      <c r="J9" s="3">
        <v>115461</v>
      </c>
      <c r="K9" s="3">
        <v>0</v>
      </c>
      <c r="L9" s="3">
        <v>134206</v>
      </c>
      <c r="M9" s="3">
        <v>64375</v>
      </c>
      <c r="N9" s="3">
        <v>54863</v>
      </c>
      <c r="O9" s="3">
        <v>0</v>
      </c>
    </row>
    <row r="10" spans="2:26">
      <c r="B10" t="s">
        <v>15</v>
      </c>
      <c r="C10" s="3">
        <f>SUM(D10:O10)</f>
        <v>0</v>
      </c>
      <c r="D10" s="3">
        <v>38482</v>
      </c>
      <c r="E10" s="3">
        <v>466374</v>
      </c>
      <c r="F10" s="3">
        <v>143752</v>
      </c>
      <c r="G10" s="3">
        <v>1046268</v>
      </c>
      <c r="H10" s="3">
        <v>3479</v>
      </c>
      <c r="I10" s="3">
        <v>227</v>
      </c>
      <c r="J10" s="3">
        <v>87008</v>
      </c>
      <c r="K10" s="3">
        <v>1372</v>
      </c>
      <c r="L10" s="3">
        <v>84764</v>
      </c>
      <c r="M10" s="3">
        <v>567</v>
      </c>
      <c r="N10" s="3">
        <v>1102</v>
      </c>
      <c r="O10" s="3">
        <v>0</v>
      </c>
    </row>
    <row r="11" spans="2:26">
      <c r="B11" t="s">
        <v>16</v>
      </c>
      <c r="C11" s="3">
        <f>SUM(D11:O11)</f>
        <v>0</v>
      </c>
      <c r="D11" s="3">
        <v>2226073</v>
      </c>
      <c r="E11" s="3">
        <v>16221564</v>
      </c>
      <c r="F11" s="3">
        <v>5555428</v>
      </c>
      <c r="G11" s="3">
        <v>7444792</v>
      </c>
      <c r="H11" s="3">
        <v>10935245</v>
      </c>
      <c r="I11" s="3">
        <v>979393</v>
      </c>
      <c r="J11" s="3">
        <v>38463</v>
      </c>
      <c r="K11" s="3">
        <v>25926</v>
      </c>
      <c r="L11" s="3">
        <v>86088</v>
      </c>
      <c r="M11" s="3">
        <v>26571</v>
      </c>
      <c r="N11" s="3">
        <v>555561</v>
      </c>
      <c r="O11" s="3">
        <v>0</v>
      </c>
    </row>
    <row r="12" spans="2:26">
      <c r="B12" t="s">
        <v>17</v>
      </c>
      <c r="C12" s="3">
        <f>SUM(D12:O12)</f>
        <v>0</v>
      </c>
      <c r="D12" s="3">
        <v>7348575</v>
      </c>
      <c r="E12" s="3">
        <v>63435751</v>
      </c>
      <c r="F12" s="3">
        <v>10705473</v>
      </c>
      <c r="G12" s="3">
        <v>43185784</v>
      </c>
      <c r="H12" s="3">
        <v>20640137</v>
      </c>
      <c r="I12" s="3">
        <v>2532690</v>
      </c>
      <c r="J12" s="3">
        <v>33506</v>
      </c>
      <c r="K12" s="3">
        <v>87221</v>
      </c>
      <c r="L12" s="3">
        <v>435693</v>
      </c>
      <c r="M12" s="3">
        <v>145225</v>
      </c>
      <c r="N12" s="3">
        <v>906518</v>
      </c>
      <c r="O12" s="3">
        <v>0</v>
      </c>
    </row>
    <row r="13" spans="2:26">
      <c r="B13" t="s">
        <v>18</v>
      </c>
      <c r="C13" s="3">
        <f>SUM(D13:O13)</f>
        <v>0</v>
      </c>
      <c r="D13" s="3">
        <v>340502</v>
      </c>
      <c r="E13" s="3">
        <v>1395282</v>
      </c>
      <c r="F13" s="3">
        <v>5198</v>
      </c>
      <c r="G13" s="3">
        <v>5220905</v>
      </c>
      <c r="H13" s="3">
        <v>45660</v>
      </c>
      <c r="I13" s="3">
        <v>16034</v>
      </c>
      <c r="J13" s="3">
        <v>179821</v>
      </c>
      <c r="K13" s="3">
        <v>5929</v>
      </c>
      <c r="L13" s="3">
        <v>577342</v>
      </c>
      <c r="M13" s="3">
        <v>0</v>
      </c>
      <c r="N13" s="3">
        <v>34818</v>
      </c>
      <c r="O13" s="3">
        <v>0</v>
      </c>
    </row>
    <row r="14" spans="2:26">
      <c r="B14" t="s">
        <v>19</v>
      </c>
      <c r="C14" s="3">
        <f>SUM(D14:O14)</f>
        <v>0</v>
      </c>
      <c r="D14" s="3">
        <v>12541138</v>
      </c>
      <c r="E14" s="3">
        <v>62801700</v>
      </c>
      <c r="F14" s="3">
        <v>22878505</v>
      </c>
      <c r="G14" s="3">
        <v>49703986</v>
      </c>
      <c r="H14" s="3">
        <v>5578825</v>
      </c>
      <c r="I14" s="3">
        <v>4681705</v>
      </c>
      <c r="J14" s="3">
        <v>249944</v>
      </c>
      <c r="K14" s="3">
        <v>426872</v>
      </c>
      <c r="L14" s="3">
        <v>714759</v>
      </c>
      <c r="M14" s="3">
        <v>607678</v>
      </c>
      <c r="N14" s="3">
        <v>493124</v>
      </c>
      <c r="O14" s="3">
        <v>0</v>
      </c>
    </row>
    <row r="15" spans="2:26">
      <c r="B15" t="s">
        <v>20</v>
      </c>
      <c r="C15" s="3">
        <f>SUM(D15:O15)</f>
        <v>0</v>
      </c>
      <c r="D15" s="3">
        <v>780779</v>
      </c>
      <c r="E15" s="3">
        <v>4719025</v>
      </c>
      <c r="F15" s="3">
        <v>3469248</v>
      </c>
      <c r="G15" s="3">
        <v>12795801</v>
      </c>
      <c r="H15" s="3">
        <v>1004632</v>
      </c>
      <c r="I15" s="3">
        <v>373952</v>
      </c>
      <c r="J15" s="3">
        <v>38254</v>
      </c>
      <c r="K15" s="3">
        <v>23721</v>
      </c>
      <c r="L15" s="3">
        <v>97427</v>
      </c>
      <c r="M15" s="3">
        <v>707</v>
      </c>
      <c r="N15" s="3">
        <v>162357</v>
      </c>
      <c r="O15" s="3">
        <v>0</v>
      </c>
    </row>
    <row r="16" spans="2:26">
      <c r="B16" t="s">
        <v>21</v>
      </c>
      <c r="C16" s="3">
        <f>SUM(D16:O16)</f>
        <v>0</v>
      </c>
      <c r="D16" s="3">
        <v>1055785</v>
      </c>
      <c r="E16" s="3">
        <v>3538654</v>
      </c>
      <c r="F16" s="3">
        <v>603866</v>
      </c>
      <c r="G16" s="3">
        <v>1740325</v>
      </c>
      <c r="H16" s="3">
        <v>0</v>
      </c>
      <c r="I16" s="3">
        <v>1220</v>
      </c>
      <c r="J16" s="3">
        <v>58256</v>
      </c>
      <c r="K16" s="3">
        <v>57108</v>
      </c>
      <c r="L16" s="3">
        <v>86490</v>
      </c>
      <c r="M16" s="3">
        <v>0</v>
      </c>
      <c r="N16" s="3">
        <v>0</v>
      </c>
      <c r="O16" s="3">
        <v>0</v>
      </c>
    </row>
    <row r="17" spans="2:15">
      <c r="B17" t="s">
        <v>22</v>
      </c>
      <c r="C17" s="3">
        <f>SUM(D17:O17)</f>
        <v>0</v>
      </c>
      <c r="D17" s="3">
        <v>398316</v>
      </c>
      <c r="E17" s="3">
        <v>2005325</v>
      </c>
      <c r="F17" s="3">
        <v>8403579</v>
      </c>
      <c r="G17" s="3">
        <v>1335148</v>
      </c>
      <c r="H17" s="3">
        <v>246802</v>
      </c>
      <c r="I17" s="3">
        <v>104825</v>
      </c>
      <c r="J17" s="3">
        <v>1842932</v>
      </c>
      <c r="K17" s="3">
        <v>13021</v>
      </c>
      <c r="L17" s="3">
        <v>210747</v>
      </c>
      <c r="M17" s="3">
        <v>67295</v>
      </c>
      <c r="N17" s="3">
        <v>34104</v>
      </c>
      <c r="O17" s="3">
        <v>0</v>
      </c>
    </row>
    <row r="18" spans="2:15">
      <c r="B18" t="s">
        <v>23</v>
      </c>
      <c r="C18" s="3">
        <f>SUM(D18:O18)</f>
        <v>0</v>
      </c>
      <c r="D18" s="3">
        <v>9938280</v>
      </c>
      <c r="E18" s="3">
        <v>80129023</v>
      </c>
      <c r="F18" s="3">
        <v>8245814</v>
      </c>
      <c r="G18" s="3">
        <v>65641589</v>
      </c>
      <c r="H18" s="3">
        <v>4679649</v>
      </c>
      <c r="I18" s="3">
        <v>11833952</v>
      </c>
      <c r="J18" s="3">
        <v>149215</v>
      </c>
      <c r="K18" s="3">
        <v>325562</v>
      </c>
      <c r="L18" s="3">
        <v>1038752</v>
      </c>
      <c r="M18" s="3">
        <v>217545</v>
      </c>
      <c r="N18" s="3">
        <v>260200</v>
      </c>
      <c r="O18" s="3">
        <v>0</v>
      </c>
    </row>
    <row r="19" spans="2:15">
      <c r="B19" t="s">
        <v>24</v>
      </c>
      <c r="C19" s="3">
        <f>SUM(D19:O19)</f>
        <v>0</v>
      </c>
      <c r="D19" s="3">
        <v>28741</v>
      </c>
      <c r="E19" s="3">
        <v>361720</v>
      </c>
      <c r="F19" s="3">
        <v>67568</v>
      </c>
      <c r="G19" s="3">
        <v>321522</v>
      </c>
      <c r="H19" s="3">
        <v>311</v>
      </c>
      <c r="I19" s="3">
        <v>270</v>
      </c>
      <c r="J19" s="3">
        <v>7173</v>
      </c>
      <c r="K19" s="3">
        <v>1562</v>
      </c>
      <c r="L19" s="3">
        <v>14739</v>
      </c>
      <c r="M19" s="3">
        <v>230</v>
      </c>
      <c r="N19" s="3">
        <v>108</v>
      </c>
      <c r="O19" s="3">
        <v>0</v>
      </c>
    </row>
    <row r="20" spans="2:15">
      <c r="B20" t="s">
        <v>25</v>
      </c>
      <c r="C20" s="3">
        <f>SUM(D20:O20)</f>
        <v>0</v>
      </c>
      <c r="D20" s="3">
        <v>193791</v>
      </c>
      <c r="E20" s="3">
        <v>703542</v>
      </c>
      <c r="F20" s="3">
        <v>302145</v>
      </c>
      <c r="G20" s="3">
        <v>696147</v>
      </c>
      <c r="H20" s="3">
        <v>0</v>
      </c>
      <c r="I20" s="3">
        <v>0</v>
      </c>
      <c r="J20" s="3">
        <v>323</v>
      </c>
      <c r="K20" s="3">
        <v>2110</v>
      </c>
      <c r="L20" s="3">
        <v>4720</v>
      </c>
      <c r="M20" s="3">
        <v>0</v>
      </c>
      <c r="N20" s="3">
        <v>0</v>
      </c>
      <c r="O20" s="3">
        <v>0</v>
      </c>
    </row>
    <row r="21" spans="2:15">
      <c r="B21" t="s">
        <v>26</v>
      </c>
      <c r="C21" s="3">
        <f>SUM(D21:O21)</f>
        <v>0</v>
      </c>
      <c r="D21" s="3">
        <v>16782</v>
      </c>
      <c r="E21" s="3">
        <v>241011</v>
      </c>
      <c r="F21" s="3">
        <v>92619</v>
      </c>
      <c r="G21" s="3">
        <v>450199</v>
      </c>
      <c r="H21" s="3">
        <v>0</v>
      </c>
      <c r="I21" s="3">
        <v>464</v>
      </c>
      <c r="J21" s="3">
        <v>21096</v>
      </c>
      <c r="K21" s="3">
        <v>2193</v>
      </c>
      <c r="L21" s="3">
        <v>14734</v>
      </c>
      <c r="M21" s="3">
        <v>0</v>
      </c>
      <c r="N21" s="3">
        <v>276</v>
      </c>
      <c r="O21" s="3">
        <v>0</v>
      </c>
    </row>
    <row r="22" spans="2:15">
      <c r="B22" t="s">
        <v>27</v>
      </c>
      <c r="C22" s="3">
        <f>SUM(D22:O22)</f>
        <v>0</v>
      </c>
      <c r="D22" s="3">
        <v>1521560</v>
      </c>
      <c r="E22" s="3">
        <v>2757436</v>
      </c>
      <c r="F22" s="3">
        <v>0</v>
      </c>
      <c r="G22" s="3">
        <v>34947</v>
      </c>
      <c r="H22" s="3">
        <v>758490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119431</v>
      </c>
      <c r="O22" s="3">
        <v>0</v>
      </c>
    </row>
    <row r="23" spans="2:15">
      <c r="B23" t="s">
        <v>28</v>
      </c>
      <c r="C23" s="3">
        <f>SUM(D23:O23)</f>
        <v>0</v>
      </c>
      <c r="D23" s="3">
        <v>6066113</v>
      </c>
      <c r="E23" s="3">
        <v>14514097</v>
      </c>
      <c r="F23" s="3">
        <v>12689868</v>
      </c>
      <c r="G23" s="3">
        <v>3480422</v>
      </c>
      <c r="H23" s="3">
        <v>458247</v>
      </c>
      <c r="I23" s="3">
        <v>25013</v>
      </c>
      <c r="J23" s="3">
        <v>425816</v>
      </c>
      <c r="K23" s="3">
        <v>581259</v>
      </c>
      <c r="L23" s="3">
        <v>2919789</v>
      </c>
      <c r="M23" s="3">
        <v>91022</v>
      </c>
      <c r="N23" s="3">
        <v>183324</v>
      </c>
      <c r="O23" s="3">
        <v>0</v>
      </c>
    </row>
    <row r="24" spans="2:15">
      <c r="B24" t="s">
        <v>29</v>
      </c>
      <c r="C24" s="3">
        <f>SUM(D24:O24)</f>
        <v>0</v>
      </c>
      <c r="D24" s="3">
        <v>2027171</v>
      </c>
      <c r="E24" s="3">
        <v>14147713</v>
      </c>
      <c r="F24" s="3">
        <v>2570083</v>
      </c>
      <c r="G24" s="3">
        <v>10539800</v>
      </c>
      <c r="H24" s="3">
        <v>12694</v>
      </c>
      <c r="I24" s="3">
        <v>23457</v>
      </c>
      <c r="J24" s="3">
        <v>83229</v>
      </c>
      <c r="K24" s="3">
        <v>80253</v>
      </c>
      <c r="L24" s="3">
        <v>445808</v>
      </c>
      <c r="M24" s="3">
        <v>8214</v>
      </c>
      <c r="N24" s="3">
        <v>4364</v>
      </c>
      <c r="O24" s="3">
        <v>0</v>
      </c>
    </row>
    <row r="25" spans="2:15">
      <c r="B25" t="s">
        <v>30</v>
      </c>
      <c r="C25" s="3">
        <f>SUM(D25:O25)</f>
        <v>0</v>
      </c>
      <c r="D25" s="3">
        <v>1625987</v>
      </c>
      <c r="E25" s="3">
        <v>9138017</v>
      </c>
      <c r="F25" s="3">
        <v>462104</v>
      </c>
      <c r="G25" s="3">
        <v>7634134</v>
      </c>
      <c r="H25" s="3">
        <v>3290562</v>
      </c>
      <c r="I25" s="3">
        <v>120141</v>
      </c>
      <c r="J25" s="3">
        <v>10883</v>
      </c>
      <c r="K25" s="3">
        <v>47122</v>
      </c>
      <c r="L25" s="3">
        <v>71531</v>
      </c>
      <c r="M25" s="3">
        <v>172777</v>
      </c>
      <c r="N25" s="3">
        <v>296997</v>
      </c>
      <c r="O25" s="3">
        <v>0</v>
      </c>
    </row>
    <row r="26" spans="2:15">
      <c r="B26" t="s">
        <v>31</v>
      </c>
      <c r="C26" s="3">
        <f>SUM(D26:O26)</f>
        <v>0</v>
      </c>
      <c r="D26" s="3">
        <v>516823</v>
      </c>
      <c r="E26" s="3">
        <v>3595819</v>
      </c>
      <c r="F26" s="3">
        <v>1195022</v>
      </c>
      <c r="G26" s="3">
        <v>2661871</v>
      </c>
      <c r="H26" s="3">
        <v>24248</v>
      </c>
      <c r="I26" s="3">
        <v>10049</v>
      </c>
      <c r="J26" s="3">
        <v>118159</v>
      </c>
      <c r="K26" s="3">
        <v>56696</v>
      </c>
      <c r="L26" s="3">
        <v>59125</v>
      </c>
      <c r="M26" s="3">
        <v>28236</v>
      </c>
      <c r="N26" s="3">
        <v>4693</v>
      </c>
      <c r="O26" s="3">
        <v>0</v>
      </c>
    </row>
    <row r="27" spans="2:15">
      <c r="B27" t="s">
        <v>32</v>
      </c>
      <c r="C27" s="3">
        <f>SUM(D27:O27)</f>
        <v>0</v>
      </c>
      <c r="D27" s="3">
        <v>1174240</v>
      </c>
      <c r="E27" s="3">
        <v>4361129</v>
      </c>
      <c r="F27" s="3">
        <v>314953</v>
      </c>
      <c r="G27" s="3">
        <v>12738315</v>
      </c>
      <c r="H27" s="3">
        <v>145468</v>
      </c>
      <c r="I27" s="3">
        <v>66749</v>
      </c>
      <c r="J27" s="3">
        <v>405586</v>
      </c>
      <c r="K27" s="3">
        <v>16024</v>
      </c>
      <c r="L27" s="3">
        <v>1925914</v>
      </c>
      <c r="M27" s="3">
        <v>13888</v>
      </c>
      <c r="N27" s="3">
        <v>34486</v>
      </c>
      <c r="O27" s="3">
        <v>0</v>
      </c>
    </row>
    <row r="28" spans="2:15">
      <c r="B28" t="s">
        <v>33</v>
      </c>
      <c r="C28" s="3">
        <f>SUM(D28:O28)</f>
        <v>0</v>
      </c>
      <c r="D28" s="3">
        <v>177702</v>
      </c>
      <c r="E28" s="3">
        <v>1303227</v>
      </c>
      <c r="F28" s="3">
        <v>301799</v>
      </c>
      <c r="G28" s="3">
        <v>2988450</v>
      </c>
      <c r="H28" s="3">
        <v>67107</v>
      </c>
      <c r="I28" s="3">
        <v>96633</v>
      </c>
      <c r="J28" s="3">
        <v>4307</v>
      </c>
      <c r="K28" s="3">
        <v>9698</v>
      </c>
      <c r="L28" s="3">
        <v>6959</v>
      </c>
      <c r="M28" s="3">
        <v>0</v>
      </c>
      <c r="N28" s="3">
        <v>2405</v>
      </c>
      <c r="O28" s="3">
        <v>0</v>
      </c>
    </row>
    <row r="29" spans="2:15">
      <c r="B29" t="s">
        <v>34</v>
      </c>
      <c r="C29" s="3">
        <f>SUM(D29:O29)</f>
        <v>0</v>
      </c>
      <c r="D29" s="3">
        <v>387723</v>
      </c>
      <c r="E29" s="3">
        <v>2460788</v>
      </c>
      <c r="F29" s="3">
        <v>415013</v>
      </c>
      <c r="G29" s="3">
        <v>3010054</v>
      </c>
      <c r="H29" s="3">
        <v>21179</v>
      </c>
      <c r="I29" s="3">
        <v>14296</v>
      </c>
      <c r="J29" s="3">
        <v>4944</v>
      </c>
      <c r="K29" s="3">
        <v>11800</v>
      </c>
      <c r="L29" s="3">
        <v>32877</v>
      </c>
      <c r="M29" s="3">
        <v>0</v>
      </c>
      <c r="N29" s="3">
        <v>0</v>
      </c>
      <c r="O29" s="3">
        <v>0</v>
      </c>
    </row>
    <row r="30" spans="2:15">
      <c r="B30" s="1" t="s">
        <v>35</v>
      </c>
      <c r="C30" s="3">
        <f>SUM(D30:O30)</f>
        <v>0</v>
      </c>
      <c r="D30" s="3">
        <f>SUM(D3:D29)</f>
        <v>0</v>
      </c>
      <c r="E30" s="3">
        <f>SUM(E3:E29)</f>
        <v>0</v>
      </c>
      <c r="F30" s="3">
        <f>SUM(F3:F29)</f>
        <v>0</v>
      </c>
      <c r="G30" s="3">
        <f>SUM(G3:G29)</f>
        <v>0</v>
      </c>
      <c r="H30" s="3">
        <f>SUM(H3:H29)</f>
        <v>0</v>
      </c>
      <c r="I30" s="3">
        <f>SUM(I3:I29)</f>
        <v>0</v>
      </c>
      <c r="J30" s="3">
        <f>SUM(J3:J29)</f>
        <v>0</v>
      </c>
      <c r="K30" s="3">
        <f>SUM(K3:K29)</f>
        <v>0</v>
      </c>
      <c r="L30" s="3">
        <f>SUM(L3:L29)</f>
        <v>0</v>
      </c>
      <c r="M30" s="3">
        <f>SUM(M3:M29)</f>
        <v>0</v>
      </c>
      <c r="N30" s="3">
        <f>SUM(N3:N29)</f>
        <v>0</v>
      </c>
      <c r="O30" s="3">
        <f>SUM(O3:O29)</f>
        <v>0</v>
      </c>
    </row>
  </sheetData>
  <mergeCells count="1">
    <mergeCell ref="B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</vt:lpstr>
      <vt:lpstr>Supply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2024-02-27T15:11:47Z</dcterms:created>
  <dcterms:modified xsi:type="dcterms:W3CDTF">2024-02-27T15:11:47Z</dcterms:modified>
</cp:coreProperties>
</file>