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se" sheetId="1" r:id="rId1"/>
    <sheet name="Supply" sheetId="2" r:id="rId2"/>
  </sheets>
  <calcPr calcId="124519" fullCalcOnLoad="1"/>
</workbook>
</file>

<file path=xl/sharedStrings.xml><?xml version="1.0" encoding="utf-8"?>
<sst xmlns="http://schemas.openxmlformats.org/spreadsheetml/2006/main" count="158" uniqueCount="48">
  <si>
    <t>Nature-based Tourism (2018) [number of overnight stays]</t>
  </si>
  <si>
    <t>Intermediate consumption by industries</t>
  </si>
  <si>
    <t>Government final consumption</t>
  </si>
  <si>
    <t>Households final consumption</t>
  </si>
  <si>
    <t>Gross capital formation</t>
  </si>
  <si>
    <t>Exports</t>
  </si>
  <si>
    <t>total</t>
  </si>
  <si>
    <t>-</t>
  </si>
  <si>
    <t>AT</t>
  </si>
  <si>
    <t>BE</t>
  </si>
  <si>
    <t>BG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</si>
  <si>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</si>
  <si>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</si>
  <si>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</si>
  <si>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</si>
  <si>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</si>
  <si>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</si>
  <si>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</si>
  <si>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</si>
  <si>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</si>
  <si>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</si>
  <si>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</si>
  <si>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</si>
  <si>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</si>
  <si>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</si>
  <si>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</si>
  <si>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</si>
  <si>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</si>
  <si>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</si>
  <si>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</si>
  <si>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</si>
  <si>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</si>
  <si>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</si>
  <si>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</si>
  <si>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</si>
  <si>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all regions</t>
  </si>
  <si>
    <t>Settlements and other artificial areas</t>
  </si>
  <si>
    <t>Cropland</t>
  </si>
  <si>
    <t>Grassland (pastures, semi-natural and natural grassland)</t>
  </si>
  <si>
    <t>Forest and woodland</t>
  </si>
  <si>
    <t>Heathland and shrub</t>
  </si>
  <si>
    <t>Sparsely vegetated ecosystems</t>
  </si>
  <si>
    <t>Inland wetlands</t>
  </si>
  <si>
    <t>Rivers and canals</t>
  </si>
  <si>
    <t>Lakes and reservoirs</t>
  </si>
  <si>
    <t>Marine inlets and transitional waters</t>
  </si>
  <si>
    <t>Coastal beaches, dunes and wetlands</t>
  </si>
  <si>
    <t>Marine ecosystems (offshore coastal shelf and open ocean)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</si>
</sst>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textRotation="90" wrapText="1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Z30"/>
  <sheetViews>
    <sheetView tabSelected="1"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168" customHeight="1">
      <c r="C2" s="2" t="s">
        <v>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2:26">
      <c r="B3" t="s">
        <v>8</v>
      </c>
      <c r="C3" s="3">
        <f>SUM(D3:H3)</f>
        <v>0</v>
      </c>
      <c r="D3" s="3" t="s">
        <v>7</v>
      </c>
      <c r="E3" s="3" t="s">
        <v>7</v>
      </c>
      <c r="F3" s="3">
        <v>24612938</v>
      </c>
      <c r="G3" s="3" t="s">
        <v>7</v>
      </c>
      <c r="H3" s="3">
        <v>60370561</v>
      </c>
    </row>
    <row r="4" spans="2:26">
      <c r="B4" t="s">
        <v>9</v>
      </c>
      <c r="C4" s="3">
        <f>SUM(D4:H4)</f>
        <v>0</v>
      </c>
      <c r="D4" s="3" t="s">
        <v>7</v>
      </c>
      <c r="E4" s="3" t="s">
        <v>7</v>
      </c>
      <c r="F4" s="3">
        <v>7974728</v>
      </c>
      <c r="G4" s="3" t="s">
        <v>7</v>
      </c>
      <c r="H4" s="3">
        <v>7432343</v>
      </c>
    </row>
    <row r="5" spans="2:26">
      <c r="B5" t="s">
        <v>10</v>
      </c>
      <c r="C5" s="3">
        <f>SUM(D5:H5)</f>
        <v>0</v>
      </c>
      <c r="D5" s="3" t="s">
        <v>7</v>
      </c>
      <c r="E5" s="3" t="s">
        <v>7</v>
      </c>
      <c r="F5" s="3">
        <v>5331264</v>
      </c>
      <c r="G5" s="3" t="s">
        <v>7</v>
      </c>
      <c r="H5" s="3">
        <v>10053016</v>
      </c>
    </row>
    <row r="6" spans="2:26">
      <c r="B6" t="s">
        <v>11</v>
      </c>
      <c r="C6" s="3">
        <f>SUM(D6:H6)</f>
        <v>0</v>
      </c>
      <c r="D6" s="3" t="s">
        <v>7</v>
      </c>
      <c r="E6" s="3" t="s">
        <v>7</v>
      </c>
      <c r="F6" s="3">
        <v>597925</v>
      </c>
      <c r="G6" s="3" t="s">
        <v>7</v>
      </c>
      <c r="H6" s="3">
        <v>10595803</v>
      </c>
    </row>
    <row r="7" spans="2:26">
      <c r="B7" t="s">
        <v>12</v>
      </c>
      <c r="C7" s="3">
        <f>SUM(D7:H7)</f>
        <v>0</v>
      </c>
      <c r="D7" s="3" t="s">
        <v>7</v>
      </c>
      <c r="E7" s="3" t="s">
        <v>7</v>
      </c>
      <c r="F7" s="3">
        <v>17359914</v>
      </c>
      <c r="G7" s="3" t="s">
        <v>7</v>
      </c>
      <c r="H7" s="3">
        <v>11542305</v>
      </c>
    </row>
    <row r="8" spans="2:26">
      <c r="B8" t="s">
        <v>13</v>
      </c>
      <c r="C8" s="3">
        <f>SUM(D8:H8)</f>
        <v>0</v>
      </c>
      <c r="D8" s="3" t="s">
        <v>7</v>
      </c>
      <c r="E8" s="3" t="s">
        <v>7</v>
      </c>
      <c r="F8" s="3">
        <v>201766628</v>
      </c>
      <c r="G8" s="3" t="s">
        <v>7</v>
      </c>
      <c r="H8" s="3">
        <v>51711726</v>
      </c>
    </row>
    <row r="9" spans="2:26">
      <c r="B9" t="s">
        <v>14</v>
      </c>
      <c r="C9" s="3">
        <f>SUM(D9:H9)</f>
        <v>0</v>
      </c>
      <c r="D9" s="3" t="s">
        <v>7</v>
      </c>
      <c r="E9" s="3" t="s">
        <v>7</v>
      </c>
      <c r="F9" s="3">
        <v>7421355</v>
      </c>
      <c r="G9" s="3" t="s">
        <v>7</v>
      </c>
      <c r="H9" s="3">
        <v>4900763</v>
      </c>
    </row>
    <row r="10" spans="2:26">
      <c r="B10" t="s">
        <v>15</v>
      </c>
      <c r="C10" s="3">
        <f>SUM(D10:H10)</f>
        <v>0</v>
      </c>
      <c r="D10" s="3" t="s">
        <v>7</v>
      </c>
      <c r="E10" s="3" t="s">
        <v>7</v>
      </c>
      <c r="F10" s="3">
        <v>1313299</v>
      </c>
      <c r="G10" s="3" t="s">
        <v>7</v>
      </c>
      <c r="H10" s="3">
        <v>2232480</v>
      </c>
    </row>
    <row r="11" spans="2:26">
      <c r="B11" t="s">
        <v>16</v>
      </c>
      <c r="C11" s="3">
        <f>SUM(D11:H11)</f>
        <v>0</v>
      </c>
      <c r="D11" s="3" t="s">
        <v>7</v>
      </c>
      <c r="E11" s="3" t="s">
        <v>7</v>
      </c>
      <c r="F11" s="3">
        <v>16710499</v>
      </c>
      <c r="G11" s="3" t="s">
        <v>7</v>
      </c>
      <c r="H11" s="3">
        <v>85980459</v>
      </c>
    </row>
    <row r="12" spans="2:26">
      <c r="B12" t="s">
        <v>17</v>
      </c>
      <c r="C12" s="3">
        <f>SUM(D12:H12)</f>
        <v>0</v>
      </c>
      <c r="D12" s="3" t="s">
        <v>7</v>
      </c>
      <c r="E12" s="3" t="s">
        <v>7</v>
      </c>
      <c r="F12" s="3">
        <v>87860867</v>
      </c>
      <c r="G12" s="3" t="s">
        <v>7</v>
      </c>
      <c r="H12" s="3">
        <v>128086988</v>
      </c>
    </row>
    <row r="13" spans="2:26">
      <c r="B13" t="s">
        <v>18</v>
      </c>
      <c r="C13" s="3">
        <f>SUM(D13:H13)</f>
        <v>0</v>
      </c>
      <c r="D13" s="3" t="s">
        <v>7</v>
      </c>
      <c r="E13" s="3" t="s">
        <v>7</v>
      </c>
      <c r="F13" s="3">
        <v>7061681</v>
      </c>
      <c r="G13" s="3" t="s">
        <v>7</v>
      </c>
      <c r="H13" s="3">
        <v>3494672</v>
      </c>
    </row>
    <row r="14" spans="2:26">
      <c r="B14" t="s">
        <v>19</v>
      </c>
      <c r="C14" s="3">
        <f>SUM(D14:H14)</f>
        <v>0</v>
      </c>
      <c r="D14" s="3" t="s">
        <v>7</v>
      </c>
      <c r="E14" s="3" t="s">
        <v>7</v>
      </c>
      <c r="F14" s="3">
        <v>180998001</v>
      </c>
      <c r="G14" s="3" t="s">
        <v>7</v>
      </c>
      <c r="H14" s="3">
        <v>80579453</v>
      </c>
    </row>
    <row r="15" spans="2:26">
      <c r="B15" t="s">
        <v>20</v>
      </c>
      <c r="C15" s="3">
        <f>SUM(D15:H15)</f>
        <v>0</v>
      </c>
      <c r="D15" s="3" t="s">
        <v>7</v>
      </c>
      <c r="E15" s="3" t="s">
        <v>7</v>
      </c>
      <c r="F15" s="3">
        <v>4939728</v>
      </c>
      <c r="G15" s="3" t="s">
        <v>7</v>
      </c>
      <c r="H15" s="3">
        <v>63743737</v>
      </c>
    </row>
    <row r="16" spans="2:26">
      <c r="B16" t="s">
        <v>21</v>
      </c>
      <c r="C16" s="3">
        <f>SUM(D16:H16)</f>
        <v>0</v>
      </c>
      <c r="D16" s="3" t="s">
        <v>7</v>
      </c>
      <c r="E16" s="3" t="s">
        <v>7</v>
      </c>
      <c r="F16" s="3">
        <v>8246955</v>
      </c>
      <c r="G16" s="3" t="s">
        <v>7</v>
      </c>
      <c r="H16" s="3">
        <v>5372156</v>
      </c>
    </row>
    <row r="17" spans="2:8">
      <c r="B17" t="s">
        <v>22</v>
      </c>
      <c r="C17" s="3">
        <f>SUM(D17:H17)</f>
        <v>0</v>
      </c>
      <c r="D17" s="3" t="s">
        <v>7</v>
      </c>
      <c r="E17" s="3" t="s">
        <v>7</v>
      </c>
      <c r="F17" s="3">
        <v>10811877</v>
      </c>
      <c r="G17" s="3" t="s">
        <v>7</v>
      </c>
      <c r="H17" s="3">
        <v>10005868</v>
      </c>
    </row>
    <row r="18" spans="2:8">
      <c r="B18" t="s">
        <v>23</v>
      </c>
      <c r="C18" s="3">
        <f>SUM(D18:H18)</f>
        <v>0</v>
      </c>
      <c r="D18" s="3" t="s">
        <v>7</v>
      </c>
      <c r="E18" s="3" t="s">
        <v>7</v>
      </c>
      <c r="F18" s="3">
        <v>117471029</v>
      </c>
      <c r="G18" s="3" t="s">
        <v>7</v>
      </c>
      <c r="H18" s="3">
        <v>118227204</v>
      </c>
    </row>
    <row r="19" spans="2:8">
      <c r="B19" t="s">
        <v>24</v>
      </c>
      <c r="C19" s="3">
        <f>SUM(D19:H19)</f>
        <v>0</v>
      </c>
      <c r="D19" s="3" t="s">
        <v>7</v>
      </c>
      <c r="E19" s="3" t="s">
        <v>7</v>
      </c>
      <c r="F19" s="3">
        <v>2345584</v>
      </c>
      <c r="G19" s="3" t="s">
        <v>7</v>
      </c>
      <c r="H19" s="3">
        <v>2133497</v>
      </c>
    </row>
    <row r="20" spans="2:8">
      <c r="B20" t="s">
        <v>25</v>
      </c>
      <c r="C20" s="3">
        <f>SUM(D20:H20)</f>
        <v>0</v>
      </c>
      <c r="D20" s="3" t="s">
        <v>7</v>
      </c>
      <c r="E20" s="3" t="s">
        <v>7</v>
      </c>
      <c r="F20" s="3">
        <v>265255</v>
      </c>
      <c r="G20" s="3" t="s">
        <v>7</v>
      </c>
      <c r="H20" s="3">
        <v>1975526</v>
      </c>
    </row>
    <row r="21" spans="2:8">
      <c r="B21" t="s">
        <v>26</v>
      </c>
      <c r="C21" s="3">
        <f>SUM(D21:H21)</f>
        <v>0</v>
      </c>
      <c r="D21" s="3" t="s">
        <v>7</v>
      </c>
      <c r="E21" s="3" t="s">
        <v>7</v>
      </c>
      <c r="F21" s="3">
        <v>898812</v>
      </c>
      <c r="G21" s="3" t="s">
        <v>7</v>
      </c>
      <c r="H21" s="3">
        <v>2069309</v>
      </c>
    </row>
    <row r="22" spans="2:8">
      <c r="B22" t="s">
        <v>27</v>
      </c>
      <c r="C22" s="3">
        <f>SUM(D22:H22)</f>
        <v>0</v>
      </c>
      <c r="D22" s="3" t="s">
        <v>7</v>
      </c>
      <c r="E22" s="3" t="s">
        <v>7</v>
      </c>
      <c r="F22" s="3">
        <v>320626</v>
      </c>
      <c r="G22" s="3" t="s">
        <v>7</v>
      </c>
      <c r="H22" s="3">
        <v>7237825</v>
      </c>
    </row>
    <row r="23" spans="2:8">
      <c r="B23" t="s">
        <v>28</v>
      </c>
      <c r="C23" s="3">
        <f>SUM(D23:H23)</f>
        <v>0</v>
      </c>
      <c r="D23" s="3" t="s">
        <v>7</v>
      </c>
      <c r="E23" s="3" t="s">
        <v>7</v>
      </c>
      <c r="F23" s="3">
        <v>37246596</v>
      </c>
      <c r="G23" s="3" t="s">
        <v>7</v>
      </c>
      <c r="H23" s="3">
        <v>23214498</v>
      </c>
    </row>
    <row r="24" spans="2:8">
      <c r="B24" t="s">
        <v>29</v>
      </c>
      <c r="C24" s="3">
        <f>SUM(D24:H24)</f>
        <v>0</v>
      </c>
      <c r="D24" s="3" t="s">
        <v>7</v>
      </c>
      <c r="E24" s="3" t="s">
        <v>7</v>
      </c>
      <c r="F24" s="3">
        <v>45161953</v>
      </c>
      <c r="G24" s="3" t="s">
        <v>7</v>
      </c>
      <c r="H24" s="3">
        <v>11504789</v>
      </c>
    </row>
    <row r="25" spans="2:8">
      <c r="B25" t="s">
        <v>30</v>
      </c>
      <c r="C25" s="3">
        <f>SUM(D25:H25)</f>
        <v>0</v>
      </c>
      <c r="D25" s="3" t="s">
        <v>7</v>
      </c>
      <c r="E25" s="3" t="s">
        <v>7</v>
      </c>
      <c r="F25" s="3">
        <v>14069841</v>
      </c>
      <c r="G25" s="3" t="s">
        <v>7</v>
      </c>
      <c r="H25" s="3">
        <v>25284910</v>
      </c>
    </row>
    <row r="26" spans="2:8">
      <c r="B26" t="s">
        <v>31</v>
      </c>
      <c r="C26" s="3">
        <f>SUM(D26:H26)</f>
        <v>0</v>
      </c>
      <c r="D26" s="3" t="s">
        <v>7</v>
      </c>
      <c r="E26" s="3" t="s">
        <v>7</v>
      </c>
      <c r="F26" s="3">
        <v>11685351</v>
      </c>
      <c r="G26" s="3" t="s">
        <v>7</v>
      </c>
      <c r="H26" s="3">
        <v>2431346</v>
      </c>
    </row>
    <row r="27" spans="2:8">
      <c r="B27" t="s">
        <v>32</v>
      </c>
      <c r="C27" s="3">
        <f>SUM(D27:H27)</f>
        <v>0</v>
      </c>
      <c r="D27" s="3" t="s">
        <v>7</v>
      </c>
      <c r="E27" s="3" t="s">
        <v>7</v>
      </c>
      <c r="F27" s="3">
        <v>23687798</v>
      </c>
      <c r="G27" s="3" t="s">
        <v>7</v>
      </c>
      <c r="H27" s="3">
        <v>8752550</v>
      </c>
    </row>
    <row r="28" spans="2:8">
      <c r="B28" t="s">
        <v>33</v>
      </c>
      <c r="C28" s="3">
        <f>SUM(D28:H28)</f>
        <v>0</v>
      </c>
      <c r="D28" s="3" t="s">
        <v>7</v>
      </c>
      <c r="E28" s="3" t="s">
        <v>7</v>
      </c>
      <c r="F28" s="3">
        <v>3307227</v>
      </c>
      <c r="G28" s="3" t="s">
        <v>7</v>
      </c>
      <c r="H28" s="3">
        <v>5493790</v>
      </c>
    </row>
    <row r="29" spans="2:8">
      <c r="B29" t="s">
        <v>34</v>
      </c>
      <c r="C29" s="3">
        <f>SUM(D29:H29)</f>
        <v>0</v>
      </c>
      <c r="D29" s="3" t="s">
        <v>7</v>
      </c>
      <c r="E29" s="3" t="s">
        <v>7</v>
      </c>
      <c r="F29" s="3">
        <v>6230461</v>
      </c>
      <c r="G29" s="3" t="s">
        <v>7</v>
      </c>
      <c r="H29" s="3">
        <v>3457019</v>
      </c>
    </row>
    <row r="30" spans="2:8">
      <c r="B30" s="1" t="s">
        <v>35</v>
      </c>
      <c r="C30" s="3">
        <f>SUM(D30:H30)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</row>
  </sheetData>
  <mergeCells count="1">
    <mergeCell ref="B1: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Z30"/>
  <sheetViews>
    <sheetView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342" customHeight="1">
      <c r="C2" s="2" t="s">
        <v>6</v>
      </c>
      <c r="D2" s="2" t="s">
        <v>36</v>
      </c>
      <c r="E2" s="2" t="s">
        <v>37</v>
      </c>
      <c r="F2" s="2" t="s">
        <v>38</v>
      </c>
      <c r="G2" s="2" t="s">
        <v>39</v>
      </c>
      <c r="H2" s="2" t="s">
        <v>40</v>
      </c>
      <c r="I2" s="2" t="s">
        <v>41</v>
      </c>
      <c r="J2" s="2" t="s">
        <v>42</v>
      </c>
      <c r="K2" s="2" t="s">
        <v>43</v>
      </c>
      <c r="L2" s="2" t="s">
        <v>44</v>
      </c>
      <c r="M2" s="2" t="s">
        <v>45</v>
      </c>
      <c r="N2" s="2" t="s">
        <v>46</v>
      </c>
      <c r="O2" s="2" t="s">
        <v>47</v>
      </c>
    </row>
    <row r="3" spans="2:26">
      <c r="B3" t="s">
        <v>8</v>
      </c>
      <c r="C3" s="3">
        <f>SUM(D3:O3)</f>
        <v>0</v>
      </c>
      <c r="D3" s="3">
        <v>7989260</v>
      </c>
      <c r="E3" s="3">
        <v>8806337</v>
      </c>
      <c r="F3" s="3">
        <v>18569619</v>
      </c>
      <c r="G3" s="3">
        <v>34916584</v>
      </c>
      <c r="H3" s="3">
        <v>2614182</v>
      </c>
      <c r="I3" s="3">
        <v>11080950</v>
      </c>
      <c r="J3" s="3">
        <v>186149</v>
      </c>
      <c r="K3" s="3">
        <v>230455</v>
      </c>
      <c r="L3" s="3">
        <v>589963</v>
      </c>
      <c r="M3" s="3">
        <v>0</v>
      </c>
      <c r="N3" s="3">
        <v>0</v>
      </c>
      <c r="O3" s="3">
        <v>0</v>
      </c>
    </row>
    <row r="4" spans="2:26">
      <c r="B4" t="s">
        <v>9</v>
      </c>
      <c r="C4" s="3">
        <f>SUM(D4:O4)</f>
        <v>0</v>
      </c>
      <c r="D4" s="3">
        <v>4324401</v>
      </c>
      <c r="E4" s="3">
        <v>6148679</v>
      </c>
      <c r="F4" s="3">
        <v>1685266</v>
      </c>
      <c r="G4" s="3">
        <v>2965587</v>
      </c>
      <c r="H4" s="3">
        <v>102032</v>
      </c>
      <c r="I4" s="3">
        <v>3797</v>
      </c>
      <c r="J4" s="3">
        <v>38983</v>
      </c>
      <c r="K4" s="3">
        <v>33955</v>
      </c>
      <c r="L4" s="3">
        <v>67747</v>
      </c>
      <c r="M4" s="3">
        <v>27128</v>
      </c>
      <c r="N4" s="3">
        <v>9496</v>
      </c>
      <c r="O4" s="3">
        <v>0</v>
      </c>
    </row>
    <row r="5" spans="2:26">
      <c r="B5" t="s">
        <v>10</v>
      </c>
      <c r="C5" s="3">
        <f>SUM(D5:O5)</f>
        <v>0</v>
      </c>
      <c r="D5" s="3">
        <v>779041</v>
      </c>
      <c r="E5" s="3">
        <v>7538028</v>
      </c>
      <c r="F5" s="3">
        <v>1061925</v>
      </c>
      <c r="G5" s="3">
        <v>5774429</v>
      </c>
      <c r="H5" s="3">
        <v>28797</v>
      </c>
      <c r="I5" s="3">
        <v>61197</v>
      </c>
      <c r="J5" s="3">
        <v>12497</v>
      </c>
      <c r="K5" s="3">
        <v>12653</v>
      </c>
      <c r="L5" s="3">
        <v>104755</v>
      </c>
      <c r="M5" s="3">
        <v>2154</v>
      </c>
      <c r="N5" s="3">
        <v>8804</v>
      </c>
      <c r="O5" s="3">
        <v>0</v>
      </c>
    </row>
    <row r="6" spans="2:26">
      <c r="B6" t="s">
        <v>11</v>
      </c>
      <c r="C6" s="3">
        <f>SUM(D6:O6)</f>
        <v>0</v>
      </c>
      <c r="D6" s="3">
        <v>1055063</v>
      </c>
      <c r="E6" s="3">
        <v>5327976</v>
      </c>
      <c r="F6" s="3">
        <v>319339</v>
      </c>
      <c r="G6" s="3">
        <v>2344595</v>
      </c>
      <c r="H6" s="3">
        <v>1878660</v>
      </c>
      <c r="I6" s="3">
        <v>158187</v>
      </c>
      <c r="J6" s="3">
        <v>6064</v>
      </c>
      <c r="K6" s="3">
        <v>366</v>
      </c>
      <c r="L6" s="3">
        <v>27233</v>
      </c>
      <c r="M6" s="3">
        <v>0</v>
      </c>
      <c r="N6" s="3">
        <v>76245</v>
      </c>
      <c r="O6" s="3">
        <v>0</v>
      </c>
    </row>
    <row r="7" spans="2:26">
      <c r="B7" t="s">
        <v>12</v>
      </c>
      <c r="C7" s="3">
        <f>SUM(D7:O7)</f>
        <v>0</v>
      </c>
      <c r="D7" s="3">
        <v>4458063</v>
      </c>
      <c r="E7" s="3">
        <v>12044516</v>
      </c>
      <c r="F7" s="3">
        <v>2977825</v>
      </c>
      <c r="G7" s="3">
        <v>9148955</v>
      </c>
      <c r="H7" s="3">
        <v>9474</v>
      </c>
      <c r="I7" s="3">
        <v>2565</v>
      </c>
      <c r="J7" s="3">
        <v>35981</v>
      </c>
      <c r="K7" s="3">
        <v>64457</v>
      </c>
      <c r="L7" s="3">
        <v>160383</v>
      </c>
      <c r="M7" s="3">
        <v>0</v>
      </c>
      <c r="N7" s="3">
        <v>0</v>
      </c>
      <c r="O7" s="3">
        <v>0</v>
      </c>
    </row>
    <row r="8" spans="2:26">
      <c r="B8" t="s">
        <v>13</v>
      </c>
      <c r="C8" s="3">
        <f>SUM(D8:O8)</f>
        <v>0</v>
      </c>
      <c r="D8" s="3">
        <v>36671988</v>
      </c>
      <c r="E8" s="3">
        <v>85495542</v>
      </c>
      <c r="F8" s="3">
        <v>48398530</v>
      </c>
      <c r="G8" s="3">
        <v>76464837</v>
      </c>
      <c r="H8" s="3">
        <v>616941</v>
      </c>
      <c r="I8" s="3">
        <v>277636</v>
      </c>
      <c r="J8" s="3">
        <v>851571</v>
      </c>
      <c r="K8" s="3">
        <v>887893</v>
      </c>
      <c r="L8" s="3">
        <v>2829170</v>
      </c>
      <c r="M8" s="3">
        <v>797414</v>
      </c>
      <c r="N8" s="3">
        <v>186832</v>
      </c>
      <c r="O8" s="3">
        <v>0</v>
      </c>
    </row>
    <row r="9" spans="2:26">
      <c r="B9" t="s">
        <v>14</v>
      </c>
      <c r="C9" s="3">
        <f>SUM(D9:O9)</f>
        <v>0</v>
      </c>
      <c r="D9" s="3">
        <v>1930899</v>
      </c>
      <c r="E9" s="3">
        <v>7880455</v>
      </c>
      <c r="F9" s="3">
        <v>280987</v>
      </c>
      <c r="G9" s="3">
        <v>1620938</v>
      </c>
      <c r="H9" s="3">
        <v>94272</v>
      </c>
      <c r="I9" s="3">
        <v>1495</v>
      </c>
      <c r="J9" s="3">
        <v>144299</v>
      </c>
      <c r="K9" s="3">
        <v>0</v>
      </c>
      <c r="L9" s="3">
        <v>221767</v>
      </c>
      <c r="M9" s="3">
        <v>75022</v>
      </c>
      <c r="N9" s="3">
        <v>71984</v>
      </c>
      <c r="O9" s="3">
        <v>0</v>
      </c>
    </row>
    <row r="10" spans="2:26">
      <c r="B10" t="s">
        <v>15</v>
      </c>
      <c r="C10" s="3">
        <f>SUM(D10:O10)</f>
        <v>0</v>
      </c>
      <c r="D10" s="3">
        <v>80589</v>
      </c>
      <c r="E10" s="3">
        <v>883418</v>
      </c>
      <c r="F10" s="3">
        <v>261547</v>
      </c>
      <c r="G10" s="3">
        <v>1981301</v>
      </c>
      <c r="H10" s="3">
        <v>6588</v>
      </c>
      <c r="I10" s="3">
        <v>392</v>
      </c>
      <c r="J10" s="3">
        <v>165556</v>
      </c>
      <c r="K10" s="3">
        <v>2598</v>
      </c>
      <c r="L10" s="3">
        <v>160645</v>
      </c>
      <c r="M10" s="3">
        <v>1072</v>
      </c>
      <c r="N10" s="3">
        <v>2073</v>
      </c>
      <c r="O10" s="3">
        <v>0</v>
      </c>
    </row>
    <row r="11" spans="2:26">
      <c r="B11" t="s">
        <v>16</v>
      </c>
      <c r="C11" s="3">
        <f>SUM(D11:O11)</f>
        <v>0</v>
      </c>
      <c r="D11" s="3">
        <v>4618350</v>
      </c>
      <c r="E11" s="3">
        <v>38974532</v>
      </c>
      <c r="F11" s="3">
        <v>13342677</v>
      </c>
      <c r="G11" s="3">
        <v>16671301</v>
      </c>
      <c r="H11" s="3">
        <v>24903251</v>
      </c>
      <c r="I11" s="3">
        <v>2412250</v>
      </c>
      <c r="J11" s="3">
        <v>81532</v>
      </c>
      <c r="K11" s="3">
        <v>72179</v>
      </c>
      <c r="L11" s="3">
        <v>270984</v>
      </c>
      <c r="M11" s="3">
        <v>64113</v>
      </c>
      <c r="N11" s="3">
        <v>1279789</v>
      </c>
      <c r="O11" s="3">
        <v>0</v>
      </c>
    </row>
    <row r="12" spans="2:26">
      <c r="B12" t="s">
        <v>17</v>
      </c>
      <c r="C12" s="3">
        <f>SUM(D12:O12)</f>
        <v>0</v>
      </c>
      <c r="D12" s="3">
        <v>12330354</v>
      </c>
      <c r="E12" s="3">
        <v>88288337</v>
      </c>
      <c r="F12" s="3">
        <v>16657893</v>
      </c>
      <c r="G12" s="3">
        <v>63002541</v>
      </c>
      <c r="H12" s="3">
        <v>30084977</v>
      </c>
      <c r="I12" s="3">
        <v>3249681</v>
      </c>
      <c r="J12" s="3">
        <v>52112</v>
      </c>
      <c r="K12" s="3">
        <v>140726</v>
      </c>
      <c r="L12" s="3">
        <v>796203</v>
      </c>
      <c r="M12" s="3">
        <v>203306</v>
      </c>
      <c r="N12" s="3">
        <v>1141725</v>
      </c>
      <c r="O12" s="3">
        <v>0</v>
      </c>
    </row>
    <row r="13" spans="2:26">
      <c r="B13" t="s">
        <v>18</v>
      </c>
      <c r="C13" s="3">
        <f>SUM(D13:O13)</f>
        <v>0</v>
      </c>
      <c r="D13" s="3">
        <v>538775</v>
      </c>
      <c r="E13" s="3">
        <v>1967678</v>
      </c>
      <c r="F13" s="3">
        <v>6884</v>
      </c>
      <c r="G13" s="3">
        <v>6940601</v>
      </c>
      <c r="H13" s="3">
        <v>57358</v>
      </c>
      <c r="I13" s="3">
        <v>18271</v>
      </c>
      <c r="J13" s="3">
        <v>225811</v>
      </c>
      <c r="K13" s="3">
        <v>7459</v>
      </c>
      <c r="L13" s="3">
        <v>755483</v>
      </c>
      <c r="M13" s="3">
        <v>0</v>
      </c>
      <c r="N13" s="3">
        <v>38033</v>
      </c>
      <c r="O13" s="3">
        <v>0</v>
      </c>
    </row>
    <row r="14" spans="2:26">
      <c r="B14" t="s">
        <v>19</v>
      </c>
      <c r="C14" s="3">
        <f>SUM(D14:O14)</f>
        <v>0</v>
      </c>
      <c r="D14" s="3">
        <v>21782666</v>
      </c>
      <c r="E14" s="3">
        <v>99183447</v>
      </c>
      <c r="F14" s="3">
        <v>36117376</v>
      </c>
      <c r="G14" s="3">
        <v>82381429</v>
      </c>
      <c r="H14" s="3">
        <v>9621349</v>
      </c>
      <c r="I14" s="3">
        <v>8270528</v>
      </c>
      <c r="J14" s="3">
        <v>410505</v>
      </c>
      <c r="K14" s="3">
        <v>718981</v>
      </c>
      <c r="L14" s="3">
        <v>1268271</v>
      </c>
      <c r="M14" s="3">
        <v>1003104</v>
      </c>
      <c r="N14" s="3">
        <v>819798</v>
      </c>
      <c r="O14" s="3">
        <v>0</v>
      </c>
    </row>
    <row r="15" spans="2:26">
      <c r="B15" t="s">
        <v>20</v>
      </c>
      <c r="C15" s="3">
        <f>SUM(D15:O15)</f>
        <v>0</v>
      </c>
      <c r="D15" s="3">
        <v>2850098</v>
      </c>
      <c r="E15" s="3">
        <v>14080280</v>
      </c>
      <c r="F15" s="3">
        <v>9826354</v>
      </c>
      <c r="G15" s="3">
        <v>37109943</v>
      </c>
      <c r="H15" s="3">
        <v>2848210</v>
      </c>
      <c r="I15" s="3">
        <v>1019900</v>
      </c>
      <c r="J15" s="3">
        <v>106903</v>
      </c>
      <c r="K15" s="3">
        <v>71597</v>
      </c>
      <c r="L15" s="3">
        <v>288589</v>
      </c>
      <c r="M15" s="3">
        <v>2050</v>
      </c>
      <c r="N15" s="3">
        <v>479541</v>
      </c>
      <c r="O15" s="3">
        <v>0</v>
      </c>
    </row>
    <row r="16" spans="2:26">
      <c r="B16" t="s">
        <v>21</v>
      </c>
      <c r="C16" s="3">
        <f>SUM(D16:O16)</f>
        <v>0</v>
      </c>
      <c r="D16" s="3">
        <v>2604190</v>
      </c>
      <c r="E16" s="3">
        <v>6269428</v>
      </c>
      <c r="F16" s="3">
        <v>1094109</v>
      </c>
      <c r="G16" s="3">
        <v>3248024</v>
      </c>
      <c r="H16" s="3">
        <v>0</v>
      </c>
      <c r="I16" s="3">
        <v>1709</v>
      </c>
      <c r="J16" s="3">
        <v>109758</v>
      </c>
      <c r="K16" s="3">
        <v>123674</v>
      </c>
      <c r="L16" s="3">
        <v>168219</v>
      </c>
      <c r="M16" s="3">
        <v>0</v>
      </c>
      <c r="N16" s="3">
        <v>0</v>
      </c>
      <c r="O16" s="3">
        <v>0</v>
      </c>
    </row>
    <row r="17" spans="2:15">
      <c r="B17" t="s">
        <v>22</v>
      </c>
      <c r="C17" s="3">
        <f>SUM(D17:O17)</f>
        <v>0</v>
      </c>
      <c r="D17" s="3">
        <v>728738</v>
      </c>
      <c r="E17" s="3">
        <v>2787505</v>
      </c>
      <c r="F17" s="3">
        <v>11830607</v>
      </c>
      <c r="G17" s="3">
        <v>2112630</v>
      </c>
      <c r="H17" s="3">
        <v>348583</v>
      </c>
      <c r="I17" s="3">
        <v>127083</v>
      </c>
      <c r="J17" s="3">
        <v>2435945</v>
      </c>
      <c r="K17" s="3">
        <v>16854</v>
      </c>
      <c r="L17" s="3">
        <v>296524</v>
      </c>
      <c r="M17" s="3">
        <v>88995</v>
      </c>
      <c r="N17" s="3">
        <v>44281</v>
      </c>
      <c r="O17" s="3">
        <v>0</v>
      </c>
    </row>
    <row r="18" spans="2:15">
      <c r="B18" t="s">
        <v>23</v>
      </c>
      <c r="C18" s="3">
        <f>SUM(D18:O18)</f>
        <v>0</v>
      </c>
      <c r="D18" s="3">
        <v>13783430</v>
      </c>
      <c r="E18" s="3">
        <v>103914857</v>
      </c>
      <c r="F18" s="3">
        <v>10591471</v>
      </c>
      <c r="G18" s="3">
        <v>82694344</v>
      </c>
      <c r="H18" s="3">
        <v>6429871</v>
      </c>
      <c r="I18" s="3">
        <v>15518726</v>
      </c>
      <c r="J18" s="3">
        <v>191441</v>
      </c>
      <c r="K18" s="3">
        <v>432248</v>
      </c>
      <c r="L18" s="3">
        <v>1509102</v>
      </c>
      <c r="M18" s="3">
        <v>286098</v>
      </c>
      <c r="N18" s="3">
        <v>346645</v>
      </c>
      <c r="O18" s="3">
        <v>0</v>
      </c>
    </row>
    <row r="19" spans="2:15">
      <c r="B19" t="s">
        <v>24</v>
      </c>
      <c r="C19" s="3">
        <f>SUM(D19:O19)</f>
        <v>0</v>
      </c>
      <c r="D19" s="3">
        <v>161937</v>
      </c>
      <c r="E19" s="3">
        <v>2163957</v>
      </c>
      <c r="F19" s="3">
        <v>324444</v>
      </c>
      <c r="G19" s="3">
        <v>1692600</v>
      </c>
      <c r="H19" s="3">
        <v>1654</v>
      </c>
      <c r="I19" s="3">
        <v>2430</v>
      </c>
      <c r="J19" s="3">
        <v>39537</v>
      </c>
      <c r="K19" s="3">
        <v>9015</v>
      </c>
      <c r="L19" s="3">
        <v>80872</v>
      </c>
      <c r="M19" s="3">
        <v>1792</v>
      </c>
      <c r="N19" s="3">
        <v>843</v>
      </c>
      <c r="O19" s="3">
        <v>0</v>
      </c>
    </row>
    <row r="20" spans="2:15">
      <c r="B20" t="s">
        <v>25</v>
      </c>
      <c r="C20" s="3">
        <f>SUM(D20:O20)</f>
        <v>0</v>
      </c>
      <c r="D20" s="3">
        <v>237407</v>
      </c>
      <c r="E20" s="3">
        <v>823856</v>
      </c>
      <c r="F20" s="3">
        <v>351044</v>
      </c>
      <c r="G20" s="3">
        <v>820050</v>
      </c>
      <c r="H20" s="3">
        <v>0</v>
      </c>
      <c r="I20" s="3">
        <v>0</v>
      </c>
      <c r="J20" s="3">
        <v>380</v>
      </c>
      <c r="K20" s="3">
        <v>2486</v>
      </c>
      <c r="L20" s="3">
        <v>5558</v>
      </c>
      <c r="M20" s="3">
        <v>0</v>
      </c>
      <c r="N20" s="3">
        <v>0</v>
      </c>
      <c r="O20" s="3">
        <v>0</v>
      </c>
    </row>
    <row r="21" spans="2:15">
      <c r="B21" t="s">
        <v>26</v>
      </c>
      <c r="C21" s="3">
        <f>SUM(D21:O21)</f>
        <v>0</v>
      </c>
      <c r="D21" s="3">
        <v>61608</v>
      </c>
      <c r="E21" s="3">
        <v>882309</v>
      </c>
      <c r="F21" s="3">
        <v>294722</v>
      </c>
      <c r="G21" s="3">
        <v>1591944</v>
      </c>
      <c r="H21" s="3">
        <v>0</v>
      </c>
      <c r="I21" s="3">
        <v>1623</v>
      </c>
      <c r="J21" s="3">
        <v>74932</v>
      </c>
      <c r="K21" s="3">
        <v>7750</v>
      </c>
      <c r="L21" s="3">
        <v>52261</v>
      </c>
      <c r="M21" s="3">
        <v>0</v>
      </c>
      <c r="N21" s="3">
        <v>972</v>
      </c>
      <c r="O21" s="3">
        <v>0</v>
      </c>
    </row>
    <row r="22" spans="2:15">
      <c r="B22" t="s">
        <v>27</v>
      </c>
      <c r="C22" s="3">
        <f>SUM(D22:O22)</f>
        <v>0</v>
      </c>
      <c r="D22" s="3">
        <v>2244517</v>
      </c>
      <c r="E22" s="3">
        <v>3992859</v>
      </c>
      <c r="F22" s="3">
        <v>0</v>
      </c>
      <c r="G22" s="3">
        <v>50877</v>
      </c>
      <c r="H22" s="3">
        <v>1096326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173872</v>
      </c>
      <c r="O22" s="3">
        <v>0</v>
      </c>
    </row>
    <row r="23" spans="2:15">
      <c r="B23" t="s">
        <v>28</v>
      </c>
      <c r="C23" s="3">
        <f>SUM(D23:O23)</f>
        <v>0</v>
      </c>
      <c r="D23" s="3">
        <v>10260187</v>
      </c>
      <c r="E23" s="3">
        <v>20321761</v>
      </c>
      <c r="F23" s="3">
        <v>17651375</v>
      </c>
      <c r="G23" s="3">
        <v>4751283</v>
      </c>
      <c r="H23" s="3">
        <v>632610</v>
      </c>
      <c r="I23" s="3">
        <v>42456</v>
      </c>
      <c r="J23" s="3">
        <v>715160</v>
      </c>
      <c r="K23" s="3">
        <v>872083</v>
      </c>
      <c r="L23" s="3">
        <v>4775911</v>
      </c>
      <c r="M23" s="3">
        <v>148165</v>
      </c>
      <c r="N23" s="3">
        <v>290103</v>
      </c>
      <c r="O23" s="3">
        <v>0</v>
      </c>
    </row>
    <row r="24" spans="2:15">
      <c r="B24" t="s">
        <v>29</v>
      </c>
      <c r="C24" s="3">
        <f>SUM(D24:O24)</f>
        <v>0</v>
      </c>
      <c r="D24" s="3">
        <v>4520002</v>
      </c>
      <c r="E24" s="3">
        <v>26288142</v>
      </c>
      <c r="F24" s="3">
        <v>4749263</v>
      </c>
      <c r="G24" s="3">
        <v>19893392</v>
      </c>
      <c r="H24" s="3">
        <v>23874</v>
      </c>
      <c r="I24" s="3">
        <v>41973</v>
      </c>
      <c r="J24" s="3">
        <v>142192</v>
      </c>
      <c r="K24" s="3">
        <v>184421</v>
      </c>
      <c r="L24" s="3">
        <v>801906</v>
      </c>
      <c r="M24" s="3">
        <v>13943</v>
      </c>
      <c r="N24" s="3">
        <v>7634</v>
      </c>
      <c r="O24" s="3">
        <v>0</v>
      </c>
    </row>
    <row r="25" spans="2:15">
      <c r="B25" t="s">
        <v>30</v>
      </c>
      <c r="C25" s="3">
        <f>SUM(D25:O25)</f>
        <v>0</v>
      </c>
      <c r="D25" s="3">
        <v>3628360</v>
      </c>
      <c r="E25" s="3">
        <v>15867942</v>
      </c>
      <c r="F25" s="3">
        <v>840324</v>
      </c>
      <c r="G25" s="3">
        <v>13180994</v>
      </c>
      <c r="H25" s="3">
        <v>4651148</v>
      </c>
      <c r="I25" s="3">
        <v>135645</v>
      </c>
      <c r="J25" s="3">
        <v>17756</v>
      </c>
      <c r="K25" s="3">
        <v>88476</v>
      </c>
      <c r="L25" s="3">
        <v>168239</v>
      </c>
      <c r="M25" s="3">
        <v>326482</v>
      </c>
      <c r="N25" s="3">
        <v>449385</v>
      </c>
      <c r="O25" s="3">
        <v>0</v>
      </c>
    </row>
    <row r="26" spans="2:15">
      <c r="B26" t="s">
        <v>31</v>
      </c>
      <c r="C26" s="3">
        <f>SUM(D26:O26)</f>
        <v>0</v>
      </c>
      <c r="D26" s="3">
        <v>964702</v>
      </c>
      <c r="E26" s="3">
        <v>6040905</v>
      </c>
      <c r="F26" s="3">
        <v>2038525</v>
      </c>
      <c r="G26" s="3">
        <v>4580105</v>
      </c>
      <c r="H26" s="3">
        <v>42072</v>
      </c>
      <c r="I26" s="3">
        <v>16342</v>
      </c>
      <c r="J26" s="3">
        <v>187318</v>
      </c>
      <c r="K26" s="3">
        <v>94023</v>
      </c>
      <c r="L26" s="3">
        <v>100150</v>
      </c>
      <c r="M26" s="3">
        <v>45057</v>
      </c>
      <c r="N26" s="3">
        <v>7498</v>
      </c>
      <c r="O26" s="3">
        <v>0</v>
      </c>
    </row>
    <row r="27" spans="2:15">
      <c r="B27" t="s">
        <v>32</v>
      </c>
      <c r="C27" s="3">
        <f>SUM(D27:O27)</f>
        <v>0</v>
      </c>
      <c r="D27" s="3">
        <v>2187479</v>
      </c>
      <c r="E27" s="3">
        <v>6658267</v>
      </c>
      <c r="F27" s="3">
        <v>464490</v>
      </c>
      <c r="G27" s="3">
        <v>19201566</v>
      </c>
      <c r="H27" s="3">
        <v>188537</v>
      </c>
      <c r="I27" s="3">
        <v>92943</v>
      </c>
      <c r="J27" s="3">
        <v>554107</v>
      </c>
      <c r="K27" s="3">
        <v>21838</v>
      </c>
      <c r="L27" s="3">
        <v>2993019</v>
      </c>
      <c r="M27" s="3">
        <v>25081</v>
      </c>
      <c r="N27" s="3">
        <v>53021</v>
      </c>
      <c r="O27" s="3">
        <v>0</v>
      </c>
    </row>
    <row r="28" spans="2:15">
      <c r="B28" t="s">
        <v>33</v>
      </c>
      <c r="C28" s="3">
        <f>SUM(D28:O28)</f>
        <v>0</v>
      </c>
      <c r="D28" s="3">
        <v>323202</v>
      </c>
      <c r="E28" s="3">
        <v>2322853</v>
      </c>
      <c r="F28" s="3">
        <v>536528</v>
      </c>
      <c r="G28" s="3">
        <v>5289767</v>
      </c>
      <c r="H28" s="3">
        <v>117118</v>
      </c>
      <c r="I28" s="3">
        <v>168525</v>
      </c>
      <c r="J28" s="3">
        <v>7838</v>
      </c>
      <c r="K28" s="3">
        <v>17332</v>
      </c>
      <c r="L28" s="3">
        <v>13777</v>
      </c>
      <c r="M28" s="3">
        <v>0</v>
      </c>
      <c r="N28" s="3">
        <v>4077</v>
      </c>
      <c r="O28" s="3">
        <v>0</v>
      </c>
    </row>
    <row r="29" spans="2:15">
      <c r="B29" t="s">
        <v>34</v>
      </c>
      <c r="C29" s="3">
        <f>SUM(D29:O29)</f>
        <v>0</v>
      </c>
      <c r="D29" s="3">
        <v>659382</v>
      </c>
      <c r="E29" s="3">
        <v>3788610</v>
      </c>
      <c r="F29" s="3">
        <v>595864</v>
      </c>
      <c r="G29" s="3">
        <v>4513256</v>
      </c>
      <c r="H29" s="3">
        <v>29967</v>
      </c>
      <c r="I29" s="3">
        <v>19805</v>
      </c>
      <c r="J29" s="3">
        <v>7851</v>
      </c>
      <c r="K29" s="3">
        <v>19759</v>
      </c>
      <c r="L29" s="3">
        <v>52986</v>
      </c>
      <c r="M29" s="3">
        <v>0</v>
      </c>
      <c r="N29" s="3">
        <v>0</v>
      </c>
      <c r="O29" s="3">
        <v>0</v>
      </c>
    </row>
    <row r="30" spans="2:15">
      <c r="B30" s="1" t="s">
        <v>35</v>
      </c>
      <c r="C30" s="3">
        <f>SUM(D30:O30)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  <c r="I30" s="3">
        <f>SUM(I3:I29)</f>
        <v>0</v>
      </c>
      <c r="J30" s="3">
        <f>SUM(J3:J29)</f>
        <v>0</v>
      </c>
      <c r="K30" s="3">
        <f>SUM(K3:K29)</f>
        <v>0</v>
      </c>
      <c r="L30" s="3">
        <f>SUM(L3:L29)</f>
        <v>0</v>
      </c>
      <c r="M30" s="3">
        <f>SUM(M3:M29)</f>
        <v>0</v>
      </c>
      <c r="N30" s="3">
        <f>SUM(N3:N29)</f>
        <v>0</v>
      </c>
      <c r="O30" s="3">
        <f>SUM(O3:O29)</f>
        <v>0</v>
      </c>
    </row>
  </sheetData>
  <mergeCells count="1">
    <mergeCell ref="B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</vt:lpstr>
      <vt:lpstr>Supply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2024-02-27T16:24:33Z</dcterms:created>
  <dcterms:modified xsi:type="dcterms:W3CDTF">2024-02-27T16:24:33Z</dcterms:modified>
</cp:coreProperties>
</file>