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Use" sheetId="1" r:id="rId1"/>
    <sheet name="Supply" sheetId="2" r:id="rId2"/>
  </sheets>
  <calcPr calcId="124519" fullCalcOnLoad="1"/>
</workbook>
</file>

<file path=xl/sharedStrings.xml><?xml version="1.0" encoding="utf-8"?>
<sst xmlns="http://schemas.openxmlformats.org/spreadsheetml/2006/main" count="158" uniqueCount="48">
  <si>
    <t>Nature-based Tourism (2006) [number of overnight stays]</t>
  </si>
  <si>
    <t>Intermediate consumption by industries</t>
  </si>
  <si>
    <t>Government final consumption</t>
  </si>
  <si>
    <t>Households final consumption</t>
  </si>
  <si>
    <t>Gross capital formation</t>
  </si>
  <si>
    <t>Exports</t>
  </si>
  <si>
    <t>total</t>
  </si>
  <si>
    <t>-</t>
  </si>
  <si>
    <t>AT</t>
  </si>
  <si>
    <t>BE</t>
  </si>
  <si>
    <t>BG</t>
  </si>
  <si>
    <t>CY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</si>
  <si>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</si>
  <si>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</si>
  <si>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</si>
  <si>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</si>
  <si>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</si>
  <si>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</si>
  <si>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</si>
  <si>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</si>
  <si>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</si>
  <si>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</si>
  <si>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</si>
  <si>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</si>
  <si>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</si>
  <si>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</si>
  <si>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</si>
  <si>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</si>
  <si>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</si>
  <si>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</si>
  <si>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</si>
  <si>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</si>
  <si>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</si>
  <si>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</si>
  <si>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</si>
  <si>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all regions</t>
  </si>
  <si>
    <t>Settlements and other artificial areas</t>
  </si>
  <si>
    <t>Cropland</t>
  </si>
  <si>
    <t>Grassland (pastures, semi-natural and natural grassland)</t>
  </si>
  <si>
    <t>Forest and woodland</t>
  </si>
  <si>
    <t>Heathland and shrub</t>
  </si>
  <si>
    <t>Sparsely vegetated ecosystems</t>
  </si>
  <si>
    <t>Inland wetlands</t>
  </si>
  <si>
    <t>Rivers and canals</t>
  </si>
  <si>
    <t>Lakes and reservoirs</t>
  </si>
  <si>
    <t>Marine inlets and transitional waters</t>
  </si>
  <si>
    <t>Coastal beaches, dunes and wetlands</t>
  </si>
  <si>
    <t>Marine ecosystems (offshore coastal shelf and open ocean)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</si>
</sst>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textRotation="90" wrapText="1"/>
    </xf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Z30"/>
  <sheetViews>
    <sheetView tabSelected="1"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168" customHeight="1">
      <c r="C2" s="2" t="s">
        <v>6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3" spans="2:26">
      <c r="B3" t="s">
        <v>8</v>
      </c>
      <c r="C3" s="3">
        <f>SUM(D3:H3)</f>
        <v>0</v>
      </c>
      <c r="D3" s="3" t="s">
        <v>7</v>
      </c>
      <c r="E3" s="3" t="s">
        <v>7</v>
      </c>
      <c r="F3" s="3">
        <v>19323341</v>
      </c>
      <c r="G3" s="3" t="s">
        <v>7</v>
      </c>
      <c r="H3" s="3">
        <v>47916497</v>
      </c>
    </row>
    <row r="4" spans="2:26">
      <c r="B4" t="s">
        <v>9</v>
      </c>
      <c r="C4" s="3">
        <f>SUM(D4:H4)</f>
        <v>0</v>
      </c>
      <c r="D4" s="3" t="s">
        <v>7</v>
      </c>
      <c r="E4" s="3" t="s">
        <v>7</v>
      </c>
      <c r="F4" s="3">
        <v>5625479</v>
      </c>
      <c r="G4" s="3" t="s">
        <v>7</v>
      </c>
      <c r="H4" s="3">
        <v>5953871</v>
      </c>
    </row>
    <row r="5" spans="2:26">
      <c r="B5" t="s">
        <v>10</v>
      </c>
      <c r="C5" s="3">
        <f>SUM(D5:H5)</f>
        <v>0</v>
      </c>
      <c r="D5" s="3" t="s">
        <v>7</v>
      </c>
      <c r="E5" s="3" t="s">
        <v>7</v>
      </c>
      <c r="F5" s="3">
        <v>3125188</v>
      </c>
      <c r="G5" s="3" t="s">
        <v>7</v>
      </c>
      <c r="H5" s="3">
        <v>6691877</v>
      </c>
    </row>
    <row r="6" spans="2:26">
      <c r="B6" t="s">
        <v>11</v>
      </c>
      <c r="C6" s="3">
        <f>SUM(D6:H6)</f>
        <v>0</v>
      </c>
      <c r="D6" s="3" t="s">
        <v>7</v>
      </c>
      <c r="E6" s="3" t="s">
        <v>7</v>
      </c>
      <c r="F6" s="3">
        <v>698397</v>
      </c>
      <c r="G6" s="3" t="s">
        <v>7</v>
      </c>
      <c r="H6" s="3">
        <v>8238544</v>
      </c>
    </row>
    <row r="7" spans="2:26">
      <c r="B7" t="s">
        <v>12</v>
      </c>
      <c r="C7" s="3">
        <f>SUM(D7:H7)</f>
        <v>0</v>
      </c>
      <c r="D7" s="3" t="s">
        <v>7</v>
      </c>
      <c r="E7" s="3" t="s">
        <v>7</v>
      </c>
      <c r="F7" s="3">
        <v>12989925</v>
      </c>
      <c r="G7" s="3" t="s">
        <v>7</v>
      </c>
      <c r="H7" s="3">
        <v>9402760</v>
      </c>
    </row>
    <row r="8" spans="2:26">
      <c r="B8" t="s">
        <v>13</v>
      </c>
      <c r="C8" s="3">
        <f>SUM(D8:H8)</f>
        <v>0</v>
      </c>
      <c r="D8" s="3" t="s">
        <v>7</v>
      </c>
      <c r="E8" s="3" t="s">
        <v>7</v>
      </c>
      <c r="F8" s="3">
        <v>180043899</v>
      </c>
      <c r="G8" s="3" t="s">
        <v>7</v>
      </c>
      <c r="H8" s="3">
        <v>32027025</v>
      </c>
    </row>
    <row r="9" spans="2:26">
      <c r="B9" t="s">
        <v>14</v>
      </c>
      <c r="C9" s="3">
        <f>SUM(D9:H9)</f>
        <v>0</v>
      </c>
      <c r="D9" s="3" t="s">
        <v>7</v>
      </c>
      <c r="E9" s="3" t="s">
        <v>7</v>
      </c>
      <c r="F9" s="3">
        <v>6328137</v>
      </c>
      <c r="G9" s="3" t="s">
        <v>7</v>
      </c>
      <c r="H9" s="3">
        <v>3568487</v>
      </c>
    </row>
    <row r="10" spans="2:26">
      <c r="B10" t="s">
        <v>15</v>
      </c>
      <c r="C10" s="3">
        <f>SUM(D10:H10)</f>
        <v>0</v>
      </c>
      <c r="D10" s="3" t="s">
        <v>7</v>
      </c>
      <c r="E10" s="3" t="s">
        <v>7</v>
      </c>
      <c r="F10" s="3">
        <v>815211</v>
      </c>
      <c r="G10" s="3" t="s">
        <v>7</v>
      </c>
      <c r="H10" s="3">
        <v>1616742</v>
      </c>
    </row>
    <row r="11" spans="2:26">
      <c r="B11" t="s">
        <v>16</v>
      </c>
      <c r="C11" s="3">
        <f>SUM(D11:H11)</f>
        <v>0</v>
      </c>
      <c r="D11" s="3" t="s">
        <v>7</v>
      </c>
      <c r="E11" s="3" t="s">
        <v>7</v>
      </c>
      <c r="F11" s="3">
        <v>9254544</v>
      </c>
      <c r="G11" s="3" t="s">
        <v>7</v>
      </c>
      <c r="H11" s="3">
        <v>27948008</v>
      </c>
    </row>
    <row r="12" spans="2:26">
      <c r="B12" t="s">
        <v>17</v>
      </c>
      <c r="C12" s="3">
        <f>SUM(D12:H12)</f>
        <v>0</v>
      </c>
      <c r="D12" s="3" t="s">
        <v>7</v>
      </c>
      <c r="E12" s="3" t="s">
        <v>7</v>
      </c>
      <c r="F12" s="3">
        <v>70998206</v>
      </c>
      <c r="G12" s="3" t="s">
        <v>7</v>
      </c>
      <c r="H12" s="3">
        <v>80379602</v>
      </c>
    </row>
    <row r="13" spans="2:26">
      <c r="B13" t="s">
        <v>18</v>
      </c>
      <c r="C13" s="3">
        <f>SUM(D13:H13)</f>
        <v>0</v>
      </c>
      <c r="D13" s="3" t="s">
        <v>7</v>
      </c>
      <c r="E13" s="3" t="s">
        <v>7</v>
      </c>
      <c r="F13" s="3">
        <v>5961055</v>
      </c>
      <c r="G13" s="3" t="s">
        <v>7</v>
      </c>
      <c r="H13" s="3">
        <v>2693744</v>
      </c>
    </row>
    <row r="14" spans="2:26">
      <c r="B14" t="s">
        <v>19</v>
      </c>
      <c r="C14" s="3">
        <f>SUM(D14:H14)</f>
        <v>0</v>
      </c>
      <c r="D14" s="3" t="s">
        <v>7</v>
      </c>
      <c r="E14" s="3" t="s">
        <v>7</v>
      </c>
      <c r="F14" s="3">
        <v>106024674</v>
      </c>
      <c r="G14" s="3" t="s">
        <v>7</v>
      </c>
      <c r="H14" s="3">
        <v>58079126</v>
      </c>
    </row>
    <row r="15" spans="2:26">
      <c r="B15" t="s">
        <v>20</v>
      </c>
      <c r="C15" s="3">
        <f>SUM(D15:H15)</f>
        <v>0</v>
      </c>
      <c r="D15" s="3" t="s">
        <v>7</v>
      </c>
      <c r="E15" s="3" t="s">
        <v>7</v>
      </c>
      <c r="F15" s="3">
        <v>3410301</v>
      </c>
      <c r="G15" s="3" t="s">
        <v>7</v>
      </c>
      <c r="H15" s="3">
        <v>24908866</v>
      </c>
    </row>
    <row r="16" spans="2:26">
      <c r="B16" t="s">
        <v>21</v>
      </c>
      <c r="C16" s="3">
        <f>SUM(D16:H16)</f>
        <v>0</v>
      </c>
      <c r="D16" s="3" t="s">
        <v>7</v>
      </c>
      <c r="E16" s="3" t="s">
        <v>7</v>
      </c>
      <c r="F16" s="3">
        <v>4435828</v>
      </c>
      <c r="G16" s="3" t="s">
        <v>7</v>
      </c>
      <c r="H16" s="3">
        <v>4164507</v>
      </c>
    </row>
    <row r="17" spans="2:8">
      <c r="B17" t="s">
        <v>22</v>
      </c>
      <c r="C17" s="3">
        <f>SUM(D17:H17)</f>
        <v>0</v>
      </c>
      <c r="D17" s="3" t="s">
        <v>7</v>
      </c>
      <c r="E17" s="3" t="s">
        <v>7</v>
      </c>
      <c r="F17" s="3">
        <v>7023637</v>
      </c>
      <c r="G17" s="3" t="s">
        <v>7</v>
      </c>
      <c r="H17" s="3">
        <v>12817638</v>
      </c>
    </row>
    <row r="18" spans="2:8">
      <c r="B18" t="s">
        <v>23</v>
      </c>
      <c r="C18" s="3">
        <f>SUM(D18:H18)</f>
        <v>0</v>
      </c>
      <c r="D18" s="3" t="s">
        <v>7</v>
      </c>
      <c r="E18" s="3" t="s">
        <v>7</v>
      </c>
      <c r="F18" s="3">
        <v>108105723</v>
      </c>
      <c r="G18" s="3" t="s">
        <v>7</v>
      </c>
      <c r="H18" s="3">
        <v>80405327</v>
      </c>
    </row>
    <row r="19" spans="2:8">
      <c r="B19" t="s">
        <v>24</v>
      </c>
      <c r="C19" s="3">
        <f>SUM(D19:H19)</f>
        <v>0</v>
      </c>
      <c r="D19" s="3" t="s">
        <v>7</v>
      </c>
      <c r="E19" s="3" t="s">
        <v>7</v>
      </c>
      <c r="F19" s="3">
        <v>819236</v>
      </c>
      <c r="G19" s="3" t="s">
        <v>7</v>
      </c>
      <c r="H19" s="3">
        <v>872641</v>
      </c>
    </row>
    <row r="20" spans="2:8">
      <c r="B20" t="s">
        <v>25</v>
      </c>
      <c r="C20" s="3">
        <f>SUM(D20:H20)</f>
        <v>0</v>
      </c>
      <c r="D20" s="3" t="s">
        <v>7</v>
      </c>
      <c r="E20" s="3" t="s">
        <v>7</v>
      </c>
      <c r="F20" s="3">
        <v>153848</v>
      </c>
      <c r="G20" s="3" t="s">
        <v>7</v>
      </c>
      <c r="H20" s="3">
        <v>1747958</v>
      </c>
    </row>
    <row r="21" spans="2:8">
      <c r="B21" t="s">
        <v>26</v>
      </c>
      <c r="C21" s="3">
        <f>SUM(D21:H21)</f>
        <v>0</v>
      </c>
      <c r="D21" s="3" t="s">
        <v>7</v>
      </c>
      <c r="E21" s="3" t="s">
        <v>7</v>
      </c>
      <c r="F21" s="3">
        <v>700020</v>
      </c>
      <c r="G21" s="3" t="s">
        <v>7</v>
      </c>
      <c r="H21" s="3">
        <v>1055791</v>
      </c>
    </row>
    <row r="22" spans="2:8">
      <c r="B22" t="s">
        <v>27</v>
      </c>
      <c r="C22" s="3">
        <f>SUM(D22:H22)</f>
        <v>0</v>
      </c>
      <c r="D22" s="3" t="s">
        <v>7</v>
      </c>
      <c r="E22" s="3" t="s">
        <v>7</v>
      </c>
      <c r="F22" s="3">
        <v>232947</v>
      </c>
      <c r="G22" s="3" t="s">
        <v>7</v>
      </c>
      <c r="H22" s="3">
        <v>5310396</v>
      </c>
    </row>
    <row r="23" spans="2:8">
      <c r="B23" t="s">
        <v>28</v>
      </c>
      <c r="C23" s="3">
        <f>SUM(D23:H23)</f>
        <v>0</v>
      </c>
      <c r="D23" s="3" t="s">
        <v>7</v>
      </c>
      <c r="E23" s="3" t="s">
        <v>7</v>
      </c>
      <c r="F23" s="3">
        <v>29026578</v>
      </c>
      <c r="G23" s="3" t="s">
        <v>7</v>
      </c>
      <c r="H23" s="3">
        <v>12975229</v>
      </c>
    </row>
    <row r="24" spans="2:8">
      <c r="B24" t="s">
        <v>29</v>
      </c>
      <c r="C24" s="3">
        <f>SUM(D24:H24)</f>
        <v>0</v>
      </c>
      <c r="D24" s="3" t="s">
        <v>7</v>
      </c>
      <c r="E24" s="3" t="s">
        <v>7</v>
      </c>
      <c r="F24" s="3">
        <v>25782525</v>
      </c>
      <c r="G24" s="3" t="s">
        <v>7</v>
      </c>
      <c r="H24" s="3">
        <v>6779608</v>
      </c>
    </row>
    <row r="25" spans="2:8">
      <c r="B25" t="s">
        <v>30</v>
      </c>
      <c r="C25" s="3">
        <f>SUM(D25:H25)</f>
        <v>0</v>
      </c>
      <c r="D25" s="3" t="s">
        <v>7</v>
      </c>
      <c r="E25" s="3" t="s">
        <v>7</v>
      </c>
      <c r="F25" s="3">
        <v>10386976</v>
      </c>
      <c r="G25" s="3" t="s">
        <v>7</v>
      </c>
      <c r="H25" s="3">
        <v>12497710</v>
      </c>
    </row>
    <row r="26" spans="2:8">
      <c r="B26" t="s">
        <v>31</v>
      </c>
      <c r="C26" s="3">
        <f>SUM(D26:H26)</f>
        <v>0</v>
      </c>
      <c r="D26" s="3" t="s">
        <v>7</v>
      </c>
      <c r="E26" s="3" t="s">
        <v>7</v>
      </c>
      <c r="F26" s="3">
        <v>7477551</v>
      </c>
      <c r="G26" s="3" t="s">
        <v>7</v>
      </c>
      <c r="H26" s="3">
        <v>1463577</v>
      </c>
    </row>
    <row r="27" spans="2:8">
      <c r="B27" t="s">
        <v>32</v>
      </c>
      <c r="C27" s="3">
        <f>SUM(D27:H27)</f>
        <v>0</v>
      </c>
      <c r="D27" s="3" t="s">
        <v>7</v>
      </c>
      <c r="E27" s="3" t="s">
        <v>7</v>
      </c>
      <c r="F27" s="3">
        <v>19183842</v>
      </c>
      <c r="G27" s="3" t="s">
        <v>7</v>
      </c>
      <c r="H27" s="3">
        <v>5863516</v>
      </c>
    </row>
    <row r="28" spans="2:8">
      <c r="B28" t="s">
        <v>33</v>
      </c>
      <c r="C28" s="3">
        <f>SUM(D28:H28)</f>
        <v>0</v>
      </c>
      <c r="D28" s="3" t="s">
        <v>7</v>
      </c>
      <c r="E28" s="3" t="s">
        <v>7</v>
      </c>
      <c r="F28" s="3">
        <v>2381930</v>
      </c>
      <c r="G28" s="3" t="s">
        <v>7</v>
      </c>
      <c r="H28" s="3">
        <v>3345886</v>
      </c>
    </row>
    <row r="29" spans="2:8">
      <c r="B29" t="s">
        <v>34</v>
      </c>
      <c r="C29" s="3">
        <f>SUM(D29:H29)</f>
        <v>0</v>
      </c>
      <c r="D29" s="3" t="s">
        <v>7</v>
      </c>
      <c r="E29" s="3" t="s">
        <v>7</v>
      </c>
      <c r="F29" s="3">
        <v>3817819</v>
      </c>
      <c r="G29" s="3" t="s">
        <v>7</v>
      </c>
      <c r="H29" s="3">
        <v>3205779</v>
      </c>
    </row>
    <row r="30" spans="2:8">
      <c r="B30" s="1" t="s">
        <v>35</v>
      </c>
      <c r="C30" s="3">
        <f>SUM(D30:H30)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</row>
  </sheetData>
  <mergeCells count="1">
    <mergeCell ref="B1:Z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Z30"/>
  <sheetViews>
    <sheetView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342" customHeight="1">
      <c r="C2" s="2" t="s">
        <v>6</v>
      </c>
      <c r="D2" s="2" t="s">
        <v>36</v>
      </c>
      <c r="E2" s="2" t="s">
        <v>37</v>
      </c>
      <c r="F2" s="2" t="s">
        <v>38</v>
      </c>
      <c r="G2" s="2" t="s">
        <v>39</v>
      </c>
      <c r="H2" s="2" t="s">
        <v>40</v>
      </c>
      <c r="I2" s="2" t="s">
        <v>41</v>
      </c>
      <c r="J2" s="2" t="s">
        <v>42</v>
      </c>
      <c r="K2" s="2" t="s">
        <v>43</v>
      </c>
      <c r="L2" s="2" t="s">
        <v>44</v>
      </c>
      <c r="M2" s="2" t="s">
        <v>45</v>
      </c>
      <c r="N2" s="2" t="s">
        <v>46</v>
      </c>
      <c r="O2" s="2" t="s">
        <v>47</v>
      </c>
    </row>
    <row r="3" spans="2:26">
      <c r="B3" t="s">
        <v>8</v>
      </c>
      <c r="C3" s="3">
        <f>SUM(D3:O3)</f>
        <v>0</v>
      </c>
      <c r="D3" s="3">
        <v>5389158</v>
      </c>
      <c r="E3" s="3">
        <v>6905237</v>
      </c>
      <c r="F3" s="3">
        <v>14978105</v>
      </c>
      <c r="G3" s="3">
        <v>27998189</v>
      </c>
      <c r="H3" s="3">
        <v>2117103</v>
      </c>
      <c r="I3" s="3">
        <v>9087253</v>
      </c>
      <c r="J3" s="3">
        <v>150122</v>
      </c>
      <c r="K3" s="3">
        <v>163834</v>
      </c>
      <c r="L3" s="3">
        <v>450837</v>
      </c>
      <c r="M3" s="3">
        <v>0</v>
      </c>
      <c r="N3" s="3">
        <v>0</v>
      </c>
      <c r="O3" s="3">
        <v>0</v>
      </c>
    </row>
    <row r="4" spans="2:26">
      <c r="B4" t="s">
        <v>9</v>
      </c>
      <c r="C4" s="3">
        <f>SUM(D4:O4)</f>
        <v>0</v>
      </c>
      <c r="D4" s="3">
        <v>3077235</v>
      </c>
      <c r="E4" s="3">
        <v>4484278</v>
      </c>
      <c r="F4" s="3">
        <v>1311788</v>
      </c>
      <c r="G4" s="3">
        <v>2498362</v>
      </c>
      <c r="H4" s="3">
        <v>79154</v>
      </c>
      <c r="I4" s="3">
        <v>3382</v>
      </c>
      <c r="J4" s="3">
        <v>28990</v>
      </c>
      <c r="K4" s="3">
        <v>25748</v>
      </c>
      <c r="L4" s="3">
        <v>47681</v>
      </c>
      <c r="M4" s="3">
        <v>17607</v>
      </c>
      <c r="N4" s="3">
        <v>5125</v>
      </c>
      <c r="O4" s="3">
        <v>0</v>
      </c>
    </row>
    <row r="5" spans="2:26">
      <c r="B5" t="s">
        <v>10</v>
      </c>
      <c r="C5" s="3">
        <f>SUM(D5:O5)</f>
        <v>0</v>
      </c>
      <c r="D5" s="3">
        <v>497754</v>
      </c>
      <c r="E5" s="3">
        <v>4972054</v>
      </c>
      <c r="F5" s="3">
        <v>676223</v>
      </c>
      <c r="G5" s="3">
        <v>3533964</v>
      </c>
      <c r="H5" s="3">
        <v>14750</v>
      </c>
      <c r="I5" s="3">
        <v>32641</v>
      </c>
      <c r="J5" s="3">
        <v>7991</v>
      </c>
      <c r="K5" s="3">
        <v>7507</v>
      </c>
      <c r="L5" s="3">
        <v>66738</v>
      </c>
      <c r="M5" s="3">
        <v>1512</v>
      </c>
      <c r="N5" s="3">
        <v>5931</v>
      </c>
      <c r="O5" s="3">
        <v>0</v>
      </c>
    </row>
    <row r="6" spans="2:26">
      <c r="B6" t="s">
        <v>11</v>
      </c>
      <c r="C6" s="3">
        <f>SUM(D6:O6)</f>
        <v>0</v>
      </c>
      <c r="D6" s="3">
        <v>795699</v>
      </c>
      <c r="E6" s="3">
        <v>4288749</v>
      </c>
      <c r="F6" s="3">
        <v>255725</v>
      </c>
      <c r="G6" s="3">
        <v>1864422</v>
      </c>
      <c r="H6" s="3">
        <v>1525495</v>
      </c>
      <c r="I6" s="3">
        <v>121662</v>
      </c>
      <c r="J6" s="3">
        <v>4618</v>
      </c>
      <c r="K6" s="3">
        <v>292</v>
      </c>
      <c r="L6" s="3">
        <v>19288</v>
      </c>
      <c r="M6" s="3">
        <v>0</v>
      </c>
      <c r="N6" s="3">
        <v>60991</v>
      </c>
      <c r="O6" s="3">
        <v>0</v>
      </c>
    </row>
    <row r="7" spans="2:26">
      <c r="B7" t="s">
        <v>12</v>
      </c>
      <c r="C7" s="3">
        <f>SUM(D7:O7)</f>
        <v>0</v>
      </c>
      <c r="D7" s="3">
        <v>3027849</v>
      </c>
      <c r="E7" s="3">
        <v>9614511</v>
      </c>
      <c r="F7" s="3">
        <v>2252277</v>
      </c>
      <c r="G7" s="3">
        <v>7293351</v>
      </c>
      <c r="H7" s="3">
        <v>8478</v>
      </c>
      <c r="I7" s="3">
        <v>2202</v>
      </c>
      <c r="J7" s="3">
        <v>29304</v>
      </c>
      <c r="K7" s="3">
        <v>43511</v>
      </c>
      <c r="L7" s="3">
        <v>121202</v>
      </c>
      <c r="M7" s="3">
        <v>0</v>
      </c>
      <c r="N7" s="3">
        <v>0</v>
      </c>
      <c r="O7" s="3">
        <v>0</v>
      </c>
    </row>
    <row r="8" spans="2:26">
      <c r="B8" t="s">
        <v>13</v>
      </c>
      <c r="C8" s="3">
        <f>SUM(D8:O8)</f>
        <v>0</v>
      </c>
      <c r="D8" s="3">
        <v>26077943</v>
      </c>
      <c r="E8" s="3">
        <v>73439117</v>
      </c>
      <c r="F8" s="3">
        <v>41117620</v>
      </c>
      <c r="G8" s="3">
        <v>66600744</v>
      </c>
      <c r="H8" s="3">
        <v>492394</v>
      </c>
      <c r="I8" s="3">
        <v>222890</v>
      </c>
      <c r="J8" s="3">
        <v>665923</v>
      </c>
      <c r="K8" s="3">
        <v>637606</v>
      </c>
      <c r="L8" s="3">
        <v>2148778</v>
      </c>
      <c r="M8" s="3">
        <v>534483</v>
      </c>
      <c r="N8" s="3">
        <v>133426</v>
      </c>
      <c r="O8" s="3">
        <v>0</v>
      </c>
    </row>
    <row r="9" spans="2:26">
      <c r="B9" t="s">
        <v>14</v>
      </c>
      <c r="C9" s="3">
        <f>SUM(D9:O9)</f>
        <v>0</v>
      </c>
      <c r="D9" s="3">
        <v>1335188</v>
      </c>
      <c r="E9" s="3">
        <v>6569428</v>
      </c>
      <c r="F9" s="3">
        <v>232255</v>
      </c>
      <c r="G9" s="3">
        <v>1266313</v>
      </c>
      <c r="H9" s="3">
        <v>87929</v>
      </c>
      <c r="I9" s="3">
        <v>1348</v>
      </c>
      <c r="J9" s="3">
        <v>119901</v>
      </c>
      <c r="K9" s="3">
        <v>0</v>
      </c>
      <c r="L9" s="3">
        <v>153632</v>
      </c>
      <c r="M9" s="3">
        <v>67542</v>
      </c>
      <c r="N9" s="3">
        <v>63088</v>
      </c>
      <c r="O9" s="3">
        <v>0</v>
      </c>
    </row>
    <row r="10" spans="2:26">
      <c r="B10" t="s">
        <v>15</v>
      </c>
      <c r="C10" s="3">
        <f>SUM(D10:O10)</f>
        <v>0</v>
      </c>
      <c r="D10" s="3">
        <v>51661</v>
      </c>
      <c r="E10" s="3">
        <v>609141</v>
      </c>
      <c r="F10" s="3">
        <v>180987</v>
      </c>
      <c r="G10" s="3">
        <v>1358033</v>
      </c>
      <c r="H10" s="3">
        <v>4516</v>
      </c>
      <c r="I10" s="3">
        <v>269</v>
      </c>
      <c r="J10" s="3">
        <v>113260</v>
      </c>
      <c r="K10" s="3">
        <v>1784</v>
      </c>
      <c r="L10" s="3">
        <v>110128</v>
      </c>
      <c r="M10" s="3">
        <v>736</v>
      </c>
      <c r="N10" s="3">
        <v>1438</v>
      </c>
      <c r="O10" s="3">
        <v>0</v>
      </c>
    </row>
    <row r="11" spans="2:26">
      <c r="B11" t="s">
        <v>16</v>
      </c>
      <c r="C11" s="3">
        <f>SUM(D11:O11)</f>
        <v>0</v>
      </c>
      <c r="D11" s="3">
        <v>1929269</v>
      </c>
      <c r="E11" s="3">
        <v>13954170</v>
      </c>
      <c r="F11" s="3">
        <v>4444913</v>
      </c>
      <c r="G11" s="3">
        <v>6408617</v>
      </c>
      <c r="H11" s="3">
        <v>9046127</v>
      </c>
      <c r="I11" s="3">
        <v>797988</v>
      </c>
      <c r="J11" s="3">
        <v>35632</v>
      </c>
      <c r="K11" s="3">
        <v>26465</v>
      </c>
      <c r="L11" s="3">
        <v>85453</v>
      </c>
      <c r="M11" s="3">
        <v>24172</v>
      </c>
      <c r="N11" s="3">
        <v>449746</v>
      </c>
      <c r="O11" s="3">
        <v>0</v>
      </c>
    </row>
    <row r="12" spans="2:26">
      <c r="B12" t="s">
        <v>17</v>
      </c>
      <c r="C12" s="3">
        <f>SUM(D12:O12)</f>
        <v>0</v>
      </c>
      <c r="D12" s="3">
        <v>8051924</v>
      </c>
      <c r="E12" s="3">
        <v>61961400</v>
      </c>
      <c r="F12" s="3">
        <v>11521677</v>
      </c>
      <c r="G12" s="3">
        <v>44651172</v>
      </c>
      <c r="H12" s="3">
        <v>21382526</v>
      </c>
      <c r="I12" s="3">
        <v>2231423</v>
      </c>
      <c r="J12" s="3">
        <v>33124</v>
      </c>
      <c r="K12" s="3">
        <v>94860</v>
      </c>
      <c r="L12" s="3">
        <v>492222</v>
      </c>
      <c r="M12" s="3">
        <v>143908</v>
      </c>
      <c r="N12" s="3">
        <v>813572</v>
      </c>
      <c r="O12" s="3">
        <v>0</v>
      </c>
    </row>
    <row r="13" spans="2:26">
      <c r="B13" t="s">
        <v>18</v>
      </c>
      <c r="C13" s="3">
        <f>SUM(D13:O13)</f>
        <v>0</v>
      </c>
      <c r="D13" s="3">
        <v>386189</v>
      </c>
      <c r="E13" s="3">
        <v>1560486</v>
      </c>
      <c r="F13" s="3">
        <v>5243</v>
      </c>
      <c r="G13" s="3">
        <v>5754658</v>
      </c>
      <c r="H13" s="3">
        <v>48521</v>
      </c>
      <c r="I13" s="3">
        <v>16438</v>
      </c>
      <c r="J13" s="3">
        <v>192991</v>
      </c>
      <c r="K13" s="3">
        <v>6556</v>
      </c>
      <c r="L13" s="3">
        <v>649268</v>
      </c>
      <c r="M13" s="3">
        <v>0</v>
      </c>
      <c r="N13" s="3">
        <v>34449</v>
      </c>
      <c r="O13" s="3">
        <v>0</v>
      </c>
    </row>
    <row r="14" spans="2:26">
      <c r="B14" t="s">
        <v>19</v>
      </c>
      <c r="C14" s="3">
        <f>SUM(D14:O14)</f>
        <v>0</v>
      </c>
      <c r="D14" s="3">
        <v>13759176</v>
      </c>
      <c r="E14" s="3">
        <v>64510907</v>
      </c>
      <c r="F14" s="3">
        <v>22861043</v>
      </c>
      <c r="G14" s="3">
        <v>50259713</v>
      </c>
      <c r="H14" s="3">
        <v>5548509</v>
      </c>
      <c r="I14" s="3">
        <v>4641565</v>
      </c>
      <c r="J14" s="3">
        <v>253977</v>
      </c>
      <c r="K14" s="3">
        <v>448065</v>
      </c>
      <c r="L14" s="3">
        <v>748857</v>
      </c>
      <c r="M14" s="3">
        <v>591272</v>
      </c>
      <c r="N14" s="3">
        <v>480716</v>
      </c>
      <c r="O14" s="3">
        <v>0</v>
      </c>
    </row>
    <row r="15" spans="2:26">
      <c r="B15" t="s">
        <v>20</v>
      </c>
      <c r="C15" s="3">
        <f>SUM(D15:O15)</f>
        <v>0</v>
      </c>
      <c r="D15" s="3">
        <v>1056368</v>
      </c>
      <c r="E15" s="3">
        <v>5849770</v>
      </c>
      <c r="F15" s="3">
        <v>4087531</v>
      </c>
      <c r="G15" s="3">
        <v>15339247</v>
      </c>
      <c r="H15" s="3">
        <v>1189026</v>
      </c>
      <c r="I15" s="3">
        <v>409549</v>
      </c>
      <c r="J15" s="3">
        <v>45017</v>
      </c>
      <c r="K15" s="3">
        <v>30534</v>
      </c>
      <c r="L15" s="3">
        <v>119078</v>
      </c>
      <c r="M15" s="3">
        <v>842</v>
      </c>
      <c r="N15" s="3">
        <v>192205</v>
      </c>
      <c r="O15" s="3">
        <v>0</v>
      </c>
    </row>
    <row r="16" spans="2:26">
      <c r="B16" t="s">
        <v>21</v>
      </c>
      <c r="C16" s="3">
        <f>SUM(D16:O16)</f>
        <v>0</v>
      </c>
      <c r="D16" s="3">
        <v>1160823</v>
      </c>
      <c r="E16" s="3">
        <v>4323647</v>
      </c>
      <c r="F16" s="3">
        <v>719610</v>
      </c>
      <c r="G16" s="3">
        <v>2150299</v>
      </c>
      <c r="H16" s="3">
        <v>0</v>
      </c>
      <c r="I16" s="3">
        <v>1651</v>
      </c>
      <c r="J16" s="3">
        <v>70372</v>
      </c>
      <c r="K16" s="3">
        <v>64686</v>
      </c>
      <c r="L16" s="3">
        <v>109247</v>
      </c>
      <c r="M16" s="3">
        <v>0</v>
      </c>
      <c r="N16" s="3">
        <v>0</v>
      </c>
      <c r="O16" s="3">
        <v>0</v>
      </c>
    </row>
    <row r="17" spans="2:15">
      <c r="B17" t="s">
        <v>22</v>
      </c>
      <c r="C17" s="3">
        <f>SUM(D17:O17)</f>
        <v>0</v>
      </c>
      <c r="D17" s="3">
        <v>581227</v>
      </c>
      <c r="E17" s="3">
        <v>2636507</v>
      </c>
      <c r="F17" s="3">
        <v>11282015</v>
      </c>
      <c r="G17" s="3">
        <v>1957037</v>
      </c>
      <c r="H17" s="3">
        <v>332599</v>
      </c>
      <c r="I17" s="3">
        <v>152846</v>
      </c>
      <c r="J17" s="3">
        <v>2452231</v>
      </c>
      <c r="K17" s="3">
        <v>18515</v>
      </c>
      <c r="L17" s="3">
        <v>285667</v>
      </c>
      <c r="M17" s="3">
        <v>94437</v>
      </c>
      <c r="N17" s="3">
        <v>48194</v>
      </c>
      <c r="O17" s="3">
        <v>0</v>
      </c>
    </row>
    <row r="18" spans="2:15">
      <c r="B18" t="s">
        <v>23</v>
      </c>
      <c r="C18" s="3">
        <f>SUM(D18:O18)</f>
        <v>0</v>
      </c>
      <c r="D18" s="3">
        <v>10640112</v>
      </c>
      <c r="E18" s="3">
        <v>82917556</v>
      </c>
      <c r="F18" s="3">
        <v>8403401</v>
      </c>
      <c r="G18" s="3">
        <v>67501415</v>
      </c>
      <c r="H18" s="3">
        <v>4810524</v>
      </c>
      <c r="I18" s="3">
        <v>12108002</v>
      </c>
      <c r="J18" s="3">
        <v>154830</v>
      </c>
      <c r="K18" s="3">
        <v>342876</v>
      </c>
      <c r="L18" s="3">
        <v>1150259</v>
      </c>
      <c r="M18" s="3">
        <v>219772</v>
      </c>
      <c r="N18" s="3">
        <v>262303</v>
      </c>
      <c r="O18" s="3">
        <v>0</v>
      </c>
    </row>
    <row r="19" spans="2:15">
      <c r="B19" t="s">
        <v>24</v>
      </c>
      <c r="C19" s="3">
        <f>SUM(D19:O19)</f>
        <v>0</v>
      </c>
      <c r="D19" s="3">
        <v>61951</v>
      </c>
      <c r="E19" s="3">
        <v>760326</v>
      </c>
      <c r="F19" s="3">
        <v>140286</v>
      </c>
      <c r="G19" s="3">
        <v>678032</v>
      </c>
      <c r="H19" s="3">
        <v>655</v>
      </c>
      <c r="I19" s="3">
        <v>545</v>
      </c>
      <c r="J19" s="3">
        <v>15131</v>
      </c>
      <c r="K19" s="3">
        <v>3288</v>
      </c>
      <c r="L19" s="3">
        <v>30949</v>
      </c>
      <c r="M19" s="3">
        <v>486</v>
      </c>
      <c r="N19" s="3">
        <v>228</v>
      </c>
      <c r="O19" s="3">
        <v>0</v>
      </c>
    </row>
    <row r="20" spans="2:15">
      <c r="B20" t="s">
        <v>25</v>
      </c>
      <c r="C20" s="3">
        <f>SUM(D20:O20)</f>
        <v>0</v>
      </c>
      <c r="D20" s="3">
        <v>194930</v>
      </c>
      <c r="E20" s="3">
        <v>703893</v>
      </c>
      <c r="F20" s="3">
        <v>298841</v>
      </c>
      <c r="G20" s="3">
        <v>696992</v>
      </c>
      <c r="H20" s="3">
        <v>0</v>
      </c>
      <c r="I20" s="3">
        <v>0</v>
      </c>
      <c r="J20" s="3">
        <v>322</v>
      </c>
      <c r="K20" s="3">
        <v>2110</v>
      </c>
      <c r="L20" s="3">
        <v>4718</v>
      </c>
      <c r="M20" s="3">
        <v>0</v>
      </c>
      <c r="N20" s="3">
        <v>0</v>
      </c>
      <c r="O20" s="3">
        <v>0</v>
      </c>
    </row>
    <row r="21" spans="2:15">
      <c r="B21" t="s">
        <v>26</v>
      </c>
      <c r="C21" s="3">
        <f>SUM(D21:O21)</f>
        <v>0</v>
      </c>
      <c r="D21" s="3">
        <v>35361</v>
      </c>
      <c r="E21" s="3">
        <v>504403</v>
      </c>
      <c r="F21" s="3">
        <v>193018</v>
      </c>
      <c r="G21" s="3">
        <v>942002</v>
      </c>
      <c r="H21" s="3">
        <v>0</v>
      </c>
      <c r="I21" s="3">
        <v>970</v>
      </c>
      <c r="J21" s="3">
        <v>44075</v>
      </c>
      <c r="K21" s="3">
        <v>4588</v>
      </c>
      <c r="L21" s="3">
        <v>30817</v>
      </c>
      <c r="M21" s="3">
        <v>0</v>
      </c>
      <c r="N21" s="3">
        <v>577</v>
      </c>
      <c r="O21" s="3">
        <v>0</v>
      </c>
    </row>
    <row r="22" spans="2:15">
      <c r="B22" t="s">
        <v>27</v>
      </c>
      <c r="C22" s="3">
        <f>SUM(D22:O22)</f>
        <v>0</v>
      </c>
      <c r="D22" s="3">
        <v>1626016</v>
      </c>
      <c r="E22" s="3">
        <v>2944108</v>
      </c>
      <c r="F22" s="3">
        <v>0</v>
      </c>
      <c r="G22" s="3">
        <v>37313</v>
      </c>
      <c r="H22" s="3">
        <v>808389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127517</v>
      </c>
      <c r="O22" s="3">
        <v>0</v>
      </c>
    </row>
    <row r="23" spans="2:15">
      <c r="B23" t="s">
        <v>28</v>
      </c>
      <c r="C23" s="3">
        <f>SUM(D23:O23)</f>
        <v>0</v>
      </c>
      <c r="D23" s="3">
        <v>6625296</v>
      </c>
      <c r="E23" s="3">
        <v>14534408</v>
      </c>
      <c r="F23" s="3">
        <v>12542058</v>
      </c>
      <c r="G23" s="3">
        <v>3435438</v>
      </c>
      <c r="H23" s="3">
        <v>446596</v>
      </c>
      <c r="I23" s="3">
        <v>26208</v>
      </c>
      <c r="J23" s="3">
        <v>442027</v>
      </c>
      <c r="K23" s="3">
        <v>576582</v>
      </c>
      <c r="L23" s="3">
        <v>3077497</v>
      </c>
      <c r="M23" s="3">
        <v>102890</v>
      </c>
      <c r="N23" s="3">
        <v>192807</v>
      </c>
      <c r="O23" s="3">
        <v>0</v>
      </c>
    </row>
    <row r="24" spans="2:15">
      <c r="B24" t="s">
        <v>29</v>
      </c>
      <c r="C24" s="3">
        <f>SUM(D24:O24)</f>
        <v>0</v>
      </c>
      <c r="D24" s="3">
        <v>2301006</v>
      </c>
      <c r="E24" s="3">
        <v>15311441</v>
      </c>
      <c r="F24" s="3">
        <v>2798029</v>
      </c>
      <c r="G24" s="3">
        <v>11446193</v>
      </c>
      <c r="H24" s="3">
        <v>13922</v>
      </c>
      <c r="I24" s="3">
        <v>23424</v>
      </c>
      <c r="J24" s="3">
        <v>86840</v>
      </c>
      <c r="K24" s="3">
        <v>91988</v>
      </c>
      <c r="L24" s="3">
        <v>476531</v>
      </c>
      <c r="M24" s="3">
        <v>8409</v>
      </c>
      <c r="N24" s="3">
        <v>4350</v>
      </c>
      <c r="O24" s="3">
        <v>0</v>
      </c>
    </row>
    <row r="25" spans="2:15">
      <c r="B25" t="s">
        <v>30</v>
      </c>
      <c r="C25" s="3">
        <f>SUM(D25:O25)</f>
        <v>0</v>
      </c>
      <c r="D25" s="3">
        <v>1833966</v>
      </c>
      <c r="E25" s="3">
        <v>9037638</v>
      </c>
      <c r="F25" s="3">
        <v>469331</v>
      </c>
      <c r="G25" s="3">
        <v>7889105</v>
      </c>
      <c r="H25" s="3">
        <v>2977872</v>
      </c>
      <c r="I25" s="3">
        <v>82332</v>
      </c>
      <c r="J25" s="3">
        <v>10627</v>
      </c>
      <c r="K25" s="3">
        <v>47955</v>
      </c>
      <c r="L25" s="3">
        <v>78400</v>
      </c>
      <c r="M25" s="3">
        <v>175261</v>
      </c>
      <c r="N25" s="3">
        <v>282199</v>
      </c>
      <c r="O25" s="3">
        <v>0</v>
      </c>
    </row>
    <row r="26" spans="2:15">
      <c r="B26" t="s">
        <v>31</v>
      </c>
      <c r="C26" s="3">
        <f>SUM(D26:O26)</f>
        <v>0</v>
      </c>
      <c r="D26" s="3">
        <v>557796</v>
      </c>
      <c r="E26" s="3">
        <v>3957299</v>
      </c>
      <c r="F26" s="3">
        <v>1259754</v>
      </c>
      <c r="G26" s="3">
        <v>2822272</v>
      </c>
      <c r="H26" s="3">
        <v>25195</v>
      </c>
      <c r="I26" s="3">
        <v>11353</v>
      </c>
      <c r="J26" s="3">
        <v>138660</v>
      </c>
      <c r="K26" s="3">
        <v>63465</v>
      </c>
      <c r="L26" s="3">
        <v>66232</v>
      </c>
      <c r="M26" s="3">
        <v>33550</v>
      </c>
      <c r="N26" s="3">
        <v>5552</v>
      </c>
      <c r="O26" s="3">
        <v>0</v>
      </c>
    </row>
    <row r="27" spans="2:15">
      <c r="B27" t="s">
        <v>32</v>
      </c>
      <c r="C27" s="3">
        <f>SUM(D27:O27)</f>
        <v>0</v>
      </c>
      <c r="D27" s="3">
        <v>1445656</v>
      </c>
      <c r="E27" s="3">
        <v>5063352</v>
      </c>
      <c r="F27" s="3">
        <v>360278</v>
      </c>
      <c r="G27" s="3">
        <v>15073958</v>
      </c>
      <c r="H27" s="3">
        <v>162520</v>
      </c>
      <c r="I27" s="3">
        <v>76431</v>
      </c>
      <c r="J27" s="3">
        <v>475017</v>
      </c>
      <c r="K27" s="3">
        <v>18962</v>
      </c>
      <c r="L27" s="3">
        <v>2313026</v>
      </c>
      <c r="M27" s="3">
        <v>16904</v>
      </c>
      <c r="N27" s="3">
        <v>41254</v>
      </c>
      <c r="O27" s="3">
        <v>0</v>
      </c>
    </row>
    <row r="28" spans="2:15">
      <c r="B28" t="s">
        <v>33</v>
      </c>
      <c r="C28" s="3">
        <f>SUM(D28:O28)</f>
        <v>0</v>
      </c>
      <c r="D28" s="3">
        <v>207933</v>
      </c>
      <c r="E28" s="3">
        <v>1506855</v>
      </c>
      <c r="F28" s="3">
        <v>348636</v>
      </c>
      <c r="G28" s="3">
        <v>3448819</v>
      </c>
      <c r="H28" s="3">
        <v>77173</v>
      </c>
      <c r="I28" s="3">
        <v>111138</v>
      </c>
      <c r="J28" s="3">
        <v>5008</v>
      </c>
      <c r="K28" s="3">
        <v>11263</v>
      </c>
      <c r="L28" s="3">
        <v>8226</v>
      </c>
      <c r="M28" s="3">
        <v>0</v>
      </c>
      <c r="N28" s="3">
        <v>2765</v>
      </c>
      <c r="O28" s="3">
        <v>0</v>
      </c>
    </row>
    <row r="29" spans="2:15">
      <c r="B29" t="s">
        <v>34</v>
      </c>
      <c r="C29" s="3">
        <f>SUM(D29:O29)</f>
        <v>0</v>
      </c>
      <c r="D29" s="3">
        <v>433298</v>
      </c>
      <c r="E29" s="3">
        <v>2720342</v>
      </c>
      <c r="F29" s="3">
        <v>452621</v>
      </c>
      <c r="G29" s="3">
        <v>3323785</v>
      </c>
      <c r="H29" s="3">
        <v>23351</v>
      </c>
      <c r="I29" s="3">
        <v>15614</v>
      </c>
      <c r="J29" s="3">
        <v>5535</v>
      </c>
      <c r="K29" s="3">
        <v>12925</v>
      </c>
      <c r="L29" s="3">
        <v>36127</v>
      </c>
      <c r="M29" s="3">
        <v>0</v>
      </c>
      <c r="N29" s="3">
        <v>0</v>
      </c>
      <c r="O29" s="3">
        <v>0</v>
      </c>
    </row>
    <row r="30" spans="2:15">
      <c r="B30" s="1" t="s">
        <v>35</v>
      </c>
      <c r="C30" s="3">
        <f>SUM(D30:O30)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  <c r="I30" s="3">
        <f>SUM(I3:I29)</f>
        <v>0</v>
      </c>
      <c r="J30" s="3">
        <f>SUM(J3:J29)</f>
        <v>0</v>
      </c>
      <c r="K30" s="3">
        <f>SUM(K3:K29)</f>
        <v>0</v>
      </c>
      <c r="L30" s="3">
        <f>SUM(L3:L29)</f>
        <v>0</v>
      </c>
      <c r="M30" s="3">
        <f>SUM(M3:M29)</f>
        <v>0</v>
      </c>
      <c r="N30" s="3">
        <f>SUM(N3:N29)</f>
        <v>0</v>
      </c>
      <c r="O30" s="3">
        <f>SUM(O3:O29)</f>
        <v>0</v>
      </c>
    </row>
  </sheetData>
  <mergeCells count="1">
    <mergeCell ref="B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</vt:lpstr>
      <vt:lpstr>Supply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2024-02-27T15:42:21Z</dcterms:created>
  <dcterms:modified xsi:type="dcterms:W3CDTF">2024-02-27T15:42:21Z</dcterms:modified>
</cp:coreProperties>
</file>