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mejon\Desktop\My Output\My database\0. JRC Open Data\WEVJ\Sent to Elena\"/>
    </mc:Choice>
  </mc:AlternateContent>
  <bookViews>
    <workbookView xWindow="0" yWindow="0" windowWidth="28800" windowHeight="13500"/>
  </bookViews>
  <sheets>
    <sheet name="INTRO" sheetId="8" r:id="rId1"/>
    <sheet name="Figure 1" sheetId="5" r:id="rId2"/>
    <sheet name="Figure 3" sheetId="7" r:id="rId3"/>
    <sheet name="Figure 4" sheetId="9" r:id="rId4"/>
    <sheet name="Figure 5" sheetId="10" r:id="rId5"/>
    <sheet name="Figure 6" sheetId="11" r:id="rId6"/>
    <sheet name="Figure 7" sheetId="12" r:id="rId7"/>
    <sheet name="Figure 8" sheetId="13" r:id="rId8"/>
    <sheet name="Figure 9" sheetId="14" r:id="rId9"/>
    <sheet name="Figure 10" sheetId="15" r:id="rId10"/>
  </sheets>
  <externalReferences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<sst xmlns="http://schemas.openxmlformats.org/spreadsheetml/2006/main" count="139" uniqueCount="83">
  <si>
    <t>NL</t>
  </si>
  <si>
    <t>DK</t>
  </si>
  <si>
    <t>NL (PHEV)</t>
  </si>
  <si>
    <t>PTTMAM</t>
  </si>
  <si>
    <t>Denmark</t>
  </si>
  <si>
    <t>Sources: own work based on [2,7].</t>
  </si>
  <si>
    <t>2. European Alternative Fuels Observatory (EAFO). Available online: http://www.eafo.eu (accessed on 8</t>
  </si>
  <si>
    <t>October 2019).</t>
  </si>
  <si>
    <t>7. ACEA. Overview: Tax Incentives for Electric Vehicles in the EU; European Automobile Manufacturers Association</t>
  </si>
  <si>
    <t>(ACEA): Brussels, Belgium, 2018.</t>
  </si>
  <si>
    <t>This file contains the data reported in:</t>
  </si>
  <si>
    <t>This data was later released in the JRC Data Catalogue:</t>
  </si>
  <si>
    <t>https://data.jrc.ec.europa.eu/</t>
  </si>
  <si>
    <t>Contact:</t>
  </si>
  <si>
    <t>jonatan.gomez-vilchez@ec.europa.eu</t>
  </si>
  <si>
    <t>The file contains the key charts and their underlying data. Other charts (e.g. Figure 2) and data (e.g. Table 1) are accessible directly from the article.</t>
  </si>
  <si>
    <t>Incentives in the European Union. World Electric Vehicle Journal 2019, 10, 64;</t>
  </si>
  <si>
    <t>doi:10.3390/wevj10040064</t>
  </si>
  <si>
    <t>Schmidt et al. (2017)</t>
  </si>
  <si>
    <t>Tsiropoulos et al. (2018)</t>
  </si>
  <si>
    <t>UBS (2017)</t>
  </si>
  <si>
    <t>EC (2016)</t>
  </si>
  <si>
    <t>Sources: data from [12,20–22] and own simulation.</t>
  </si>
  <si>
    <t>12. Schmidt, O.; Hawkes, A.; Gambhir, A.; Sta_x000B_ell, I. The future cost of electrical energy storage based on</t>
  </si>
  <si>
    <t>experience rates. Nat. Energy 2017, 2, 17110.</t>
  </si>
  <si>
    <t>20. UBS. UBS Evidence Lab Electric Car Teardown—Disruption Ahead; UBS Group SA: Zurich, Switzerland, 2017.</t>
  </si>
  <si>
    <t>21. Tsiropoulos, I.; Tarvydas, D.; Lebedeva, N. Li-ion Batteries for Mobility and Stationary Storage</t>
  </si>
  <si>
    <t>Applications—Scenarios for Costs and Market Growth; Joint Research Centre (JRC) Science for Policy Report;</t>
  </si>
  <si>
    <t>European Commission (EC): Luxembourg, 2018. Available online: http://publications.jrc.ec.europa.eu/</t>
  </si>
  <si>
    <t>repository/bitstream/JRC113360/kjna29440enn.pdf (accessed on 3 September 2019).</t>
  </si>
  <si>
    <t>Drive E-Mobility Forward’; European Commission (EC): Brussels, Belgium, 2016. Available online:</t>
  </si>
  <si>
    <t>https://setis.ec.europa.eu/system/files/integrated_set-plan/action7_declaration_of_intent_0.pdf (accessed on</t>
  </si>
  <si>
    <t>3 September 2018).</t>
  </si>
  <si>
    <t>EAFO</t>
  </si>
  <si>
    <t>NPF</t>
  </si>
  <si>
    <t>EU28. Sources: data from [2,23] and own simulation.</t>
  </si>
  <si>
    <t>23. Commission Sta_x000B_Working Document Detailed Assessment of the National Policy Frameworks Accompanying</t>
  </si>
  <si>
    <t>the Document Communication from the Commission to the European Parliament, the Council, the</t>
  </si>
  <si>
    <t>European Economic and Social Committee and the Committee of the Regions Towards the Broadest</t>
  </si>
  <si>
    <t>Use of Alternative Fuels—An Action Plan for Alternative Fuels Infrastructure under Article 10(6) of Directive</t>
  </si>
  <si>
    <t>201/94/EU, Including the Assessment of National Policy Frameworks under Article 10(2) of Directive</t>
  </si>
  <si>
    <t>2014/94/EU; SWD/2017/0365 Final, 2017. Available online: http://eur-lex.europa.eu/legal-content/EN/TXT/</t>
  </si>
  <si>
    <t>?qid=1512384850915&amp;uri=CELEX:52017SC0365</t>
  </si>
  <si>
    <t>NL (data)</t>
  </si>
  <si>
    <t>DK (data)</t>
  </si>
  <si>
    <t>DK (simulation)</t>
  </si>
  <si>
    <t>NL (simulation)</t>
  </si>
  <si>
    <t>Sources: data from[2] and own simulations.</t>
  </si>
  <si>
    <t>S0</t>
  </si>
  <si>
    <t>S1</t>
  </si>
  <si>
    <t>S2</t>
  </si>
  <si>
    <t>S3</t>
  </si>
  <si>
    <t>S4</t>
  </si>
  <si>
    <t>S5</t>
  </si>
  <si>
    <t>S6</t>
  </si>
  <si>
    <t>Data</t>
  </si>
  <si>
    <t>EU28</t>
  </si>
  <si>
    <t>Sources: data from [2] (as of October 2019) and own simulations.</t>
  </si>
  <si>
    <t>S7</t>
  </si>
  <si>
    <t>Sources: data from [2] and own simulations.</t>
  </si>
  <si>
    <t>2019-2024</t>
  </si>
  <si>
    <t>Sales [left]</t>
  </si>
  <si>
    <t>Subsidies [right]</t>
  </si>
  <si>
    <t>Sources: own simulations.</t>
  </si>
  <si>
    <t>Base</t>
  </si>
  <si>
    <t>Lower</t>
  </si>
  <si>
    <t>Upper</t>
  </si>
  <si>
    <t>Middle</t>
  </si>
  <si>
    <t>27. Gómez Vilchez, J.J.; Julea, A.; Peduzzi, E.; Pisoni, E.; Krause, J.; Siskos, P.; Thiel, C. Modelling the impacts</t>
  </si>
  <si>
    <t>of EU countries’ electric car deployment plans on atmospheric emissions and concentrations. Eur. Transp.</t>
  </si>
  <si>
    <t>Res. Rev. 2019, 11, 40.</t>
  </si>
  <si>
    <t>Jonatan J. Gómez Vilchez and Christian Thiel (2019) The Effect of Reducing Electric Car Purchase</t>
  </si>
  <si>
    <t>Sources: own work.</t>
  </si>
  <si>
    <t>Sources: data from [2,27] and own simulations.</t>
  </si>
  <si>
    <t>22. EC. SET-Plan ACTION nr. 7—Declaration of Intent ‘Become Competitive in the Global Battery Sector to</t>
  </si>
  <si>
    <t>Series</t>
  </si>
  <si>
    <t>Unit</t>
  </si>
  <si>
    <t>car</t>
  </si>
  <si>
    <t>-</t>
  </si>
  <si>
    <t>euro/kWh</t>
  </si>
  <si>
    <t>point</t>
  </si>
  <si>
    <t>car/year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</si>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</sst>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1" applyFont="1"/>
    <xf numFmtId="0" fontId="0" fillId="0" borderId="1" xfId="0" applyBorder="1"/>
    <xf numFmtId="0" fontId="2" fillId="0" borderId="0" xfId="2"/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9" fontId="0" fillId="0" borderId="0" xfId="1" applyNumberFormat="1" applyFon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65" fontId="0" fillId="0" borderId="1" xfId="3" applyNumberFormat="1" applyFont="1" applyBorder="1"/>
    <xf numFmtId="165" fontId="0" fillId="0" borderId="1" xfId="3" applyNumberFormat="1" applyFont="1" applyFill="1" applyBorder="1"/>
    <xf numFmtId="165" fontId="0" fillId="2" borderId="1" xfId="3" applyNumberFormat="1" applyFont="1" applyFill="1" applyBorder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E"/>
              <a:t>Denmark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1'!$C$5:$G$5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9-422F-931D-5D7C78A3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11400096"/>
        <c:axId val="1811405920"/>
      </c:barChart>
      <c:lineChart>
        <c:grouping val="standard"/>
        <c:varyColors val="0"/>
        <c:ser>
          <c:idx val="1"/>
          <c:order val="0"/>
          <c:tx>
            <c:strRef>
              <c:f>'Figure 1'!$A$2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1'!$C$1:$G$1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1'!$C$2:$G$2</c:f>
              <c:numCache>
                <c:formatCode>_-* #,##0_-;\-* #,##0_-;_-* "-"??_-;_-@_-</c:formatCode>
                <c:ptCount val="5"/>
                <c:pt idx="0">
                  <c:v>1633</c:v>
                </c:pt>
                <c:pt idx="1">
                  <c:v>4968</c:v>
                </c:pt>
                <c:pt idx="2">
                  <c:v>1402</c:v>
                </c:pt>
                <c:pt idx="3">
                  <c:v>1269</c:v>
                </c:pt>
                <c:pt idx="4">
                  <c:v>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9-422F-931D-5D7C78A35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647824"/>
        <c:axId val="1745949952"/>
      </c:lineChart>
      <c:catAx>
        <c:axId val="174964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5949952"/>
        <c:crosses val="autoZero"/>
        <c:auto val="1"/>
        <c:lblAlgn val="ctr"/>
        <c:lblOffset val="100"/>
        <c:noMultiLvlLbl val="0"/>
      </c:catAx>
      <c:valAx>
        <c:axId val="17459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electric cars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9647824"/>
        <c:crosses val="autoZero"/>
        <c:crossBetween val="between"/>
      </c:valAx>
      <c:valAx>
        <c:axId val="1811405920"/>
        <c:scaling>
          <c:orientation val="minMax"/>
          <c:max val="1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one"/>
        <c:spPr>
          <a:noFill/>
          <a:ln>
            <a:solidFill>
              <a:schemeClr val="accent1">
                <a:alpha val="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1400096"/>
        <c:crosses val="max"/>
        <c:crossBetween val="between"/>
      </c:valAx>
      <c:catAx>
        <c:axId val="181140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1405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val>
            <c:numRef>
              <c:f>'Figure 10'!$B$3:$N$3</c:f>
              <c:numCache>
                <c:formatCode>0</c:formatCode>
                <c:ptCount val="13"/>
                <c:pt idx="0">
                  <c:v>1.8146800000000001</c:v>
                </c:pt>
                <c:pt idx="1">
                  <c:v>2.58195</c:v>
                </c:pt>
                <c:pt idx="2">
                  <c:v>8.7116399999999992</c:v>
                </c:pt>
                <c:pt idx="3">
                  <c:v>12.97195</c:v>
                </c:pt>
                <c:pt idx="4">
                  <c:v>17.418230000000001</c:v>
                </c:pt>
                <c:pt idx="5">
                  <c:v>21.92117</c:v>
                </c:pt>
                <c:pt idx="6">
                  <c:v>26.22991</c:v>
                </c:pt>
                <c:pt idx="7">
                  <c:v>15.352819999999999</c:v>
                </c:pt>
                <c:pt idx="8">
                  <c:v>16.910070000000001</c:v>
                </c:pt>
                <c:pt idx="9">
                  <c:v>19.183440000000001</c:v>
                </c:pt>
                <c:pt idx="10">
                  <c:v>21.238489999999999</c:v>
                </c:pt>
                <c:pt idx="11">
                  <c:v>23.165030000000002</c:v>
                </c:pt>
                <c:pt idx="12">
                  <c:v>25.596329999999998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1-4036-AF9F-94D451E4228A}"/>
            </c:ext>
          </c:extLst>
        </c:ser>
        <c:ser>
          <c:idx val="1"/>
          <c:order val="1"/>
          <c:spPr>
            <a:solidFill>
              <a:schemeClr val="bg1"/>
            </a:solidFill>
            <a:ln w="25400">
              <a:noFill/>
            </a:ln>
            <a:effectLst/>
          </c:spPr>
          <c:cat>
            <c:numRef>
              <c:f>'Figure 10'!$B$1:$N$1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'Figure 10'!$B$2:$N$2</c:f>
              <c:numCache>
                <c:formatCode>0</c:formatCode>
                <c:ptCount val="13"/>
                <c:pt idx="0">
                  <c:v>1.3745799999999999</c:v>
                </c:pt>
                <c:pt idx="1">
                  <c:v>1.82497</c:v>
                </c:pt>
                <c:pt idx="2">
                  <c:v>5.7062299999999997</c:v>
                </c:pt>
                <c:pt idx="3">
                  <c:v>8.7103400000000004</c:v>
                </c:pt>
                <c:pt idx="4">
                  <c:v>12.220599999999999</c:v>
                </c:pt>
                <c:pt idx="5">
                  <c:v>16.109629999999999</c:v>
                </c:pt>
                <c:pt idx="6">
                  <c:v>20.117190000000001</c:v>
                </c:pt>
                <c:pt idx="7">
                  <c:v>12.11262</c:v>
                </c:pt>
                <c:pt idx="8">
                  <c:v>13.601419999999999</c:v>
                </c:pt>
                <c:pt idx="9">
                  <c:v>15.65314</c:v>
                </c:pt>
                <c:pt idx="10">
                  <c:v>17.50583</c:v>
                </c:pt>
                <c:pt idx="11">
                  <c:v>19.2212</c:v>
                </c:pt>
                <c:pt idx="12">
                  <c:v>21.372039999999998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1-4036-AF9F-94D451E4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713087"/>
        <c:axId val="594725983"/>
      </c:areaChart>
      <c:lineChart>
        <c:grouping val="standard"/>
        <c:varyColors val="0"/>
        <c:ser>
          <c:idx val="0"/>
          <c:order val="2"/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10'!$B$1:$N$1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'Figure 10'!$B$4:$N$4</c:f>
              <c:numCache>
                <c:formatCode>0</c:formatCode>
                <c:ptCount val="13"/>
                <c:pt idx="0">
                  <c:v>1.58558</c:v>
                </c:pt>
                <c:pt idx="1">
                  <c:v>2.1901799999999998</c:v>
                </c:pt>
                <c:pt idx="2">
                  <c:v>7.1500300000000001</c:v>
                </c:pt>
                <c:pt idx="3">
                  <c:v>10.800890000000001</c:v>
                </c:pt>
                <c:pt idx="4">
                  <c:v>14.85229</c:v>
                </c:pt>
                <c:pt idx="5">
                  <c:v>19.120249999999999</c:v>
                </c:pt>
                <c:pt idx="6">
                  <c:v>23.448879999999999</c:v>
                </c:pt>
                <c:pt idx="7">
                  <c:v>13.916550000000001</c:v>
                </c:pt>
                <c:pt idx="8">
                  <c:v>15.47654</c:v>
                </c:pt>
                <c:pt idx="9">
                  <c:v>17.662839999999999</c:v>
                </c:pt>
                <c:pt idx="10">
                  <c:v>19.629809999999999</c:v>
                </c:pt>
                <c:pt idx="11">
                  <c:v>21.473700000000001</c:v>
                </c:pt>
                <c:pt idx="12">
                  <c:v>23.79411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1-4036-AF9F-94D451E4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713087"/>
        <c:axId val="594725983"/>
      </c:lineChart>
      <c:catAx>
        <c:axId val="59471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725983"/>
        <c:crosses val="autoZero"/>
        <c:auto val="1"/>
        <c:lblAlgn val="ctr"/>
        <c:lblOffset val="100"/>
        <c:noMultiLvlLbl val="0"/>
      </c:catAx>
      <c:valAx>
        <c:axId val="59472598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electric car sales market share (%)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4293598716827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7130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E"/>
              <a:t>Netherlands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1'!$C$4:$G$4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1-41D2-9EE2-841FA21A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11400096"/>
        <c:axId val="1811405920"/>
      </c:barChart>
      <c:lineChart>
        <c:grouping val="standard"/>
        <c:varyColors val="0"/>
        <c:ser>
          <c:idx val="0"/>
          <c:order val="0"/>
          <c:tx>
            <c:strRef>
              <c:f>'Figure 1'!$A$3</c:f>
              <c:strCache>
                <c:ptCount val="1"/>
                <c:pt idx="0">
                  <c:v>NL (PHEV)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1'!$C$1:$G$1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'Figure 1'!$C$3:$G$3</c:f>
              <c:numCache>
                <c:formatCode>_-* #,##0_-;\-* #,##0_-;_-* "-"??_-;_-@_-</c:formatCode>
                <c:ptCount val="5"/>
                <c:pt idx="0">
                  <c:v>12466</c:v>
                </c:pt>
                <c:pt idx="1">
                  <c:v>41280</c:v>
                </c:pt>
                <c:pt idx="2">
                  <c:v>18846</c:v>
                </c:pt>
                <c:pt idx="3">
                  <c:v>1184</c:v>
                </c:pt>
                <c:pt idx="4">
                  <c:v>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1-41D2-9EE2-841FA21A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647824"/>
        <c:axId val="1745949952"/>
      </c:lineChart>
      <c:catAx>
        <c:axId val="174964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5949952"/>
        <c:crosses val="autoZero"/>
        <c:auto val="1"/>
        <c:lblAlgn val="ctr"/>
        <c:lblOffset val="100"/>
        <c:noMultiLvlLbl val="0"/>
      </c:catAx>
      <c:valAx>
        <c:axId val="17459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plug-in hybrid electric cars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9647824"/>
        <c:crosses val="autoZero"/>
        <c:crossBetween val="between"/>
      </c:valAx>
      <c:valAx>
        <c:axId val="1811405920"/>
        <c:scaling>
          <c:orientation val="minMax"/>
          <c:max val="1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1400096"/>
        <c:crosses val="max"/>
        <c:crossBetween val="between"/>
      </c:valAx>
      <c:catAx>
        <c:axId val="181140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811405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048118985127"/>
          <c:y val="0.23393025871766029"/>
          <c:w val="0.82322047244094487"/>
          <c:h val="0.60950581177352836"/>
        </c:manualLayout>
      </c:layout>
      <c:lineChart>
        <c:grouping val="standard"/>
        <c:varyColors val="0"/>
        <c:ser>
          <c:idx val="4"/>
          <c:order val="0"/>
          <c:tx>
            <c:strRef>
              <c:f>'Figure 3'!$A$6</c:f>
              <c:strCache>
                <c:ptCount val="1"/>
                <c:pt idx="0">
                  <c:v>EC (2016)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3'!$C$6:$AL$6</c:f>
              <c:numCache>
                <c:formatCode>General</c:formatCode>
                <c:ptCount val="36"/>
                <c:pt idx="7">
                  <c:v>99.000000000000014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A1-44A9-AD68-988CE24BF0B3}"/>
            </c:ext>
          </c:extLst>
        </c:ser>
        <c:ser>
          <c:idx val="3"/>
          <c:order val="1"/>
          <c:tx>
            <c:strRef>
              <c:f>'Figure 3'!$A$5</c:f>
              <c:strCache>
                <c:ptCount val="1"/>
                <c:pt idx="0">
                  <c:v>UBS (2017)</c:v>
                </c:pt>
              </c:strCache>
            </c:strRef>
          </c:tx>
          <c:spPr>
            <a:ln w="28575" cap="rnd">
              <a:noFill/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3'!$C$5:$AL$5</c:f>
              <c:numCache>
                <c:formatCode>General</c:formatCode>
                <c:ptCount val="36"/>
                <c:pt idx="4" formatCode="0">
                  <c:v>183</c:v>
                </c:pt>
                <c:pt idx="5" formatCode="0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1-44A9-AD68-988CE24BF0B3}"/>
            </c:ext>
          </c:extLst>
        </c:ser>
        <c:ser>
          <c:idx val="2"/>
          <c:order val="2"/>
          <c:tx>
            <c:strRef>
              <c:f>'Figure 3'!$A$3</c:f>
              <c:strCache>
                <c:ptCount val="1"/>
                <c:pt idx="0">
                  <c:v>Schmidt et al. (2017)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3'!$C$3:$AL$3</c:f>
              <c:numCache>
                <c:formatCode>0</c:formatCode>
                <c:ptCount val="36"/>
                <c:pt idx="0">
                  <c:v>318.18181818181813</c:v>
                </c:pt>
                <c:pt idx="1">
                  <c:v>248.18181818181816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1-44A9-AD68-988CE24BF0B3}"/>
            </c:ext>
          </c:extLst>
        </c:ser>
        <c:ser>
          <c:idx val="1"/>
          <c:order val="3"/>
          <c:tx>
            <c:strRef>
              <c:f>'Figure 3'!$A$4</c:f>
              <c:strCache>
                <c:ptCount val="1"/>
                <c:pt idx="0">
                  <c:v>Tsiropoulos et al. (2018)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'Figure 3'!$C$4:$AL$4</c:f>
              <c:numCache>
                <c:formatCode>General</c:formatCode>
                <c:ptCount val="36"/>
                <c:pt idx="3">
                  <c:v>220.00000000000003</c:v>
                </c:pt>
                <c:pt idx="10">
                  <c:v>110.00000000000001</c:v>
                </c:pt>
                <c:pt idx="25">
                  <c:v>55.000000000000007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A1-44A9-AD68-988CE24BF0B3}"/>
            </c:ext>
          </c:extLst>
        </c:ser>
        <c:ser>
          <c:idx val="0"/>
          <c:order val="4"/>
          <c:tx>
            <c:v>PTTMAM</c:v>
          </c:tx>
          <c:spPr>
            <a:ln w="25400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[1]Sheet1!$G$1:$AP$1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'Figure 3'!$C$2:$AL$2</c:f>
              <c:numCache>
                <c:formatCode>0</c:formatCode>
                <c:ptCount val="36"/>
                <c:pt idx="0">
                  <c:v>308.33964122500004</c:v>
                </c:pt>
                <c:pt idx="1">
                  <c:v>287.7229663</c:v>
                </c:pt>
                <c:pt idx="2">
                  <c:v>266.67233395000005</c:v>
                </c:pt>
                <c:pt idx="3">
                  <c:v>243.26416757500004</c:v>
                </c:pt>
                <c:pt idx="4">
                  <c:v>218.37991697500001</c:v>
                </c:pt>
                <c:pt idx="5">
                  <c:v>191.371291375</c:v>
                </c:pt>
                <c:pt idx="6">
                  <c:v>159.88349602500003</c:v>
                </c:pt>
                <c:pt idx="7">
                  <c:v>128.92234987500001</c:v>
                </c:pt>
                <c:pt idx="8">
                  <c:v>105.34338265000001</c:v>
                </c:pt>
                <c:pt idx="9">
                  <c:v>89.614866275000011</c:v>
                </c:pt>
                <c:pt idx="10">
                  <c:v>78.05990472500001</c:v>
                </c:pt>
                <c:pt idx="11">
                  <c:v>71.460200075000003</c:v>
                </c:pt>
                <c:pt idx="12">
                  <c:v>66.813653500000001</c:v>
                </c:pt>
                <c:pt idx="13">
                  <c:v>64.307024650000002</c:v>
                </c:pt>
                <c:pt idx="14">
                  <c:v>62.224517300000002</c:v>
                </c:pt>
                <c:pt idx="15">
                  <c:v>60.356893850000006</c:v>
                </c:pt>
                <c:pt idx="16">
                  <c:v>58.640473650000011</c:v>
                </c:pt>
                <c:pt idx="17">
                  <c:v>57.130921100000009</c:v>
                </c:pt>
                <c:pt idx="18">
                  <c:v>55.813868275000004</c:v>
                </c:pt>
                <c:pt idx="19">
                  <c:v>54.661409550000009</c:v>
                </c:pt>
                <c:pt idx="20">
                  <c:v>53.593428075000006</c:v>
                </c:pt>
                <c:pt idx="21">
                  <c:v>52.579721425000002</c:v>
                </c:pt>
                <c:pt idx="22">
                  <c:v>51.644580350000012</c:v>
                </c:pt>
                <c:pt idx="23">
                  <c:v>50.790146825000008</c:v>
                </c:pt>
                <c:pt idx="24">
                  <c:v>50.012023050000003</c:v>
                </c:pt>
                <c:pt idx="25">
                  <c:v>49.280721874999998</c:v>
                </c:pt>
                <c:pt idx="26">
                  <c:v>48.584426550000003</c:v>
                </c:pt>
                <c:pt idx="27">
                  <c:v>47.933510350000006</c:v>
                </c:pt>
                <c:pt idx="28">
                  <c:v>47.329379900000006</c:v>
                </c:pt>
                <c:pt idx="29">
                  <c:v>46.770829875000004</c:v>
                </c:pt>
                <c:pt idx="30">
                  <c:v>46.24984705</c:v>
                </c:pt>
                <c:pt idx="31">
                  <c:v>45.757133125000003</c:v>
                </c:pt>
                <c:pt idx="32">
                  <c:v>45.292933125000005</c:v>
                </c:pt>
                <c:pt idx="33">
                  <c:v>44.855759575</c:v>
                </c:pt>
                <c:pt idx="34">
                  <c:v>44.443816725000005</c:v>
                </c:pt>
                <c:pt idx="35">
                  <c:v>44.055204875000001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A1-44A9-AD68-988CE24BF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587904"/>
        <c:axId val="758589152"/>
      </c:lineChart>
      <c:catAx>
        <c:axId val="75858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758589152"/>
        <c:crosses val="autoZero"/>
        <c:auto val="1"/>
        <c:lblAlgn val="ctr"/>
        <c:lblOffset val="100"/>
        <c:tickLblSkip val="2"/>
        <c:noMultiLvlLbl val="0"/>
      </c:catAx>
      <c:valAx>
        <c:axId val="7585891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IE"/>
                  <a:t>battery price (euro / kWh)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7585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901574803149605E-2"/>
          <c:y val="2.8571428571428571E-2"/>
          <c:w val="0.86853018372703417"/>
          <c:h val="0.16726359205099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EAFO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'[2]Fig. 4'!$V$1:$AF$1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'[2]Fig. 4'!$V$6:$AF$6</c:f>
              <c:numCache>
                <c:formatCode>General</c:formatCode>
                <c:ptCount val="11"/>
                <c:pt idx="0">
                  <c:v>59200</c:v>
                </c:pt>
                <c:pt idx="1">
                  <c:v>119620</c:v>
                </c:pt>
                <c:pt idx="2">
                  <c:v>126609</c:v>
                </c:pt>
                <c:pt idx="3">
                  <c:v>143930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E-48E7-BC0D-37513267552C}"/>
            </c:ext>
          </c:extLst>
        </c:ser>
        <c:ser>
          <c:idx val="0"/>
          <c:order val="1"/>
          <c:tx>
            <c:strRef>
              <c:f>'Figure 4'!$A$2</c:f>
              <c:strCache>
                <c:ptCount val="1"/>
                <c:pt idx="0">
                  <c:v>PTTMAM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'[2]Fig. 4'!$V$1:$AF$1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4'!$C$2:$M$2</c:f>
              <c:numCache>
                <c:formatCode>_-* #,##0_-;\-* #,##0_-;_-* "-"??_-;_-@_-</c:formatCode>
                <c:ptCount val="11"/>
                <c:pt idx="0">
                  <c:v>103221.1842</c:v>
                </c:pt>
                <c:pt idx="1">
                  <c:v>138090.81324000002</c:v>
                </c:pt>
                <c:pt idx="2">
                  <c:v>160938.51587</c:v>
                </c:pt>
                <c:pt idx="3">
                  <c:v>177889.89600000001</c:v>
                </c:pt>
                <c:pt idx="4">
                  <c:v>195469.86963</c:v>
                </c:pt>
                <c:pt idx="5">
                  <c:v>217723.11670000001</c:v>
                </c:pt>
                <c:pt idx="6">
                  <c:v>247884.54102</c:v>
                </c:pt>
                <c:pt idx="7">
                  <c:v>289896.88965000003</c:v>
                </c:pt>
                <c:pt idx="8">
                  <c:v>347741.41405999998</c:v>
                </c:pt>
                <c:pt idx="9">
                  <c:v>425095.99023</c:v>
                </c:pt>
                <c:pt idx="10">
                  <c:v>525609.39648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E-48E7-BC0D-37513267552C}"/>
            </c:ext>
          </c:extLst>
        </c:ser>
        <c:ser>
          <c:idx val="2"/>
          <c:order val="2"/>
          <c:tx>
            <c:strRef>
              <c:f>'Figure 4'!$A$4</c:f>
              <c:strCache>
                <c:ptCount val="1"/>
                <c:pt idx="0">
                  <c:v>NPF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25000"/>
                </a:schemeClr>
              </a:solidFill>
              <a:ln w="9525"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val>
            <c:numRef>
              <c:f>'Figure 4'!$C$4:$M$4</c:f>
              <c:numCache>
                <c:formatCode>_-* #,##0_-;\-* #,##0_-;_-* "-"??_-;_-@_-</c:formatCode>
                <c:ptCount val="11"/>
                <c:pt idx="5">
                  <c:v>192219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E-48E7-BC0D-375132675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181647"/>
        <c:axId val="1863186639"/>
      </c:lineChart>
      <c:catAx>
        <c:axId val="18631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1863186639"/>
        <c:crosses val="autoZero"/>
        <c:auto val="1"/>
        <c:lblAlgn val="ctr"/>
        <c:lblOffset val="100"/>
        <c:noMultiLvlLbl val="0"/>
      </c:catAx>
      <c:valAx>
        <c:axId val="1863186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IE"/>
                  <a:t>number of recharging points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2027012248468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18631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72003499562555"/>
          <c:y val="0.17171296296296296"/>
          <c:w val="0.80375153105861763"/>
          <c:h val="0.72088764946048411"/>
        </c:manualLayout>
      </c:layout>
      <c:lineChart>
        <c:grouping val="standard"/>
        <c:varyColors val="0"/>
        <c:ser>
          <c:idx val="3"/>
          <c:order val="0"/>
          <c:tx>
            <c:strRef>
              <c:f>'Figure 5'!$A$3</c:f>
              <c:strCache>
                <c:ptCount val="1"/>
                <c:pt idx="0">
                  <c:v>DK (data)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5'!$C$1:$I$1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'Figure 5'!$C$3:$I$3</c:f>
              <c:numCache>
                <c:formatCode>_-* #,##0_-;\-* #,##0_-;_-* "-"??_-;_-@_-</c:formatCode>
                <c:ptCount val="7"/>
                <c:pt idx="0">
                  <c:v>504</c:v>
                </c:pt>
                <c:pt idx="1">
                  <c:v>508</c:v>
                </c:pt>
                <c:pt idx="2">
                  <c:v>1633</c:v>
                </c:pt>
                <c:pt idx="3">
                  <c:v>4968</c:v>
                </c:pt>
                <c:pt idx="4">
                  <c:v>1402</c:v>
                </c:pt>
                <c:pt idx="5">
                  <c:v>1269</c:v>
                </c:pt>
                <c:pt idx="6">
                  <c:v>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A-42BC-B903-73B5A2D5C112}"/>
            </c:ext>
          </c:extLst>
        </c:ser>
        <c:ser>
          <c:idx val="0"/>
          <c:order val="1"/>
          <c:tx>
            <c:strRef>
              <c:f>'Figure 5'!$A$4</c:f>
              <c:strCache>
                <c:ptCount val="1"/>
                <c:pt idx="0">
                  <c:v>DK (simulation)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5'!$C$1:$I$1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'Figure 5'!$C$4:$I$4</c:f>
              <c:numCache>
                <c:formatCode>_-* #,##0_-;\-* #,##0_-;_-* "-"??_-;_-@_-</c:formatCode>
                <c:ptCount val="7"/>
                <c:pt idx="0">
                  <c:v>2601.6213299999999</c:v>
                </c:pt>
                <c:pt idx="1">
                  <c:v>4732.1638199999998</c:v>
                </c:pt>
                <c:pt idx="2">
                  <c:v>4907.4336000000003</c:v>
                </c:pt>
                <c:pt idx="3">
                  <c:v>6293.6506300000001</c:v>
                </c:pt>
                <c:pt idx="4">
                  <c:v>4462.8602300000002</c:v>
                </c:pt>
                <c:pt idx="5">
                  <c:v>5573.1135300000005</c:v>
                </c:pt>
                <c:pt idx="6">
                  <c:v>7169.3881799999999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A-42BC-B903-73B5A2D5C112}"/>
            </c:ext>
          </c:extLst>
        </c:ser>
        <c:ser>
          <c:idx val="2"/>
          <c:order val="2"/>
          <c:tx>
            <c:strRef>
              <c:f>'Figure 5'!$A$2</c:f>
              <c:strCache>
                <c:ptCount val="1"/>
                <c:pt idx="0">
                  <c:v>NL (data)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5'!$C$1:$I$1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'Figure 5'!$C$2:$I$2</c:f>
              <c:numCache>
                <c:formatCode>_-* #,##0_-;\-* #,##0_-;_-* "-"??_-;_-@_-</c:formatCode>
                <c:ptCount val="7"/>
                <c:pt idx="0">
                  <c:v>5154</c:v>
                </c:pt>
                <c:pt idx="1">
                  <c:v>22605</c:v>
                </c:pt>
                <c:pt idx="2">
                  <c:v>15319</c:v>
                </c:pt>
                <c:pt idx="3">
                  <c:v>44448</c:v>
                </c:pt>
                <c:pt idx="4">
                  <c:v>22875</c:v>
                </c:pt>
                <c:pt idx="5">
                  <c:v>9192</c:v>
                </c:pt>
                <c:pt idx="6">
                  <c:v>26797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A-42BC-B903-73B5A2D5C112}"/>
            </c:ext>
          </c:extLst>
        </c:ser>
        <c:ser>
          <c:idx val="1"/>
          <c:order val="3"/>
          <c:tx>
            <c:strRef>
              <c:f>'Figure 5'!$A$5</c:f>
              <c:strCache>
                <c:ptCount val="1"/>
                <c:pt idx="0">
                  <c:v>NL (simulation)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5'!$C$1:$I$1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'Figure 5'!$C$5:$I$5</c:f>
              <c:numCache>
                <c:formatCode>_-* #,##0_-;\-* #,##0_-;_-* "-"??_-;_-@_-</c:formatCode>
                <c:ptCount val="7"/>
                <c:pt idx="0">
                  <c:v>7391.5950900000007</c:v>
                </c:pt>
                <c:pt idx="1">
                  <c:v>14200.513190000001</c:v>
                </c:pt>
                <c:pt idx="2">
                  <c:v>15135.751469999999</c:v>
                </c:pt>
                <c:pt idx="3">
                  <c:v>19509.89746</c:v>
                </c:pt>
                <c:pt idx="4">
                  <c:v>13465.184079999999</c:v>
                </c:pt>
                <c:pt idx="5">
                  <c:v>16704.4414</c:v>
                </c:pt>
                <c:pt idx="6">
                  <c:v>21485.615229999999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A-42BC-B903-73B5A2D5C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9647824"/>
        <c:axId val="1745949952"/>
      </c:lineChart>
      <c:catAx>
        <c:axId val="174964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5949952"/>
        <c:crosses val="autoZero"/>
        <c:auto val="1"/>
        <c:lblAlgn val="ctr"/>
        <c:lblOffset val="100"/>
        <c:noMultiLvlLbl val="0"/>
      </c:catAx>
      <c:valAx>
        <c:axId val="17459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electric car sales / year</a:t>
                </a:r>
              </a:p>
            </c:rich>
          </c:tx>
          <c:layout>
            <c:manualLayout>
              <c:xMode val="edge"/>
              <c:yMode val="edge"/>
              <c:x val="2.692607174103237E-2"/>
              <c:y val="0.30745771361913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964782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1457349081364832E-2"/>
          <c:y val="2.7777777777777776E-2"/>
          <c:w val="0.9659741907261592"/>
          <c:h val="9.5124671916010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6'!$A$2</c:f>
              <c:strCache>
                <c:ptCount val="1"/>
                <c:pt idx="0">
                  <c:v>S0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6'!$B$2:$D$2</c:f>
              <c:numCache>
                <c:formatCode>0.0</c:formatCode>
                <c:ptCount val="3"/>
                <c:pt idx="0">
                  <c:v>1.5855899999999998</c:v>
                </c:pt>
                <c:pt idx="1">
                  <c:v>2.1901799999999998</c:v>
                </c:pt>
                <c:pt idx="2">
                  <c:v>3.0379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9-4B14-9CE7-136BAF56B2FA}"/>
            </c:ext>
          </c:extLst>
        </c:ser>
        <c:ser>
          <c:idx val="1"/>
          <c:order val="1"/>
          <c:tx>
            <c:strRef>
              <c:f>'Figure 6'!$A$3</c:f>
              <c:strCache>
                <c:ptCount val="1"/>
                <c:pt idx="0">
                  <c:v>S1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6'!$B$3:$D$3</c:f>
              <c:numCache>
                <c:formatCode>0.0</c:formatCode>
                <c:ptCount val="3"/>
                <c:pt idx="0">
                  <c:v>1.5855899999999998</c:v>
                </c:pt>
                <c:pt idx="1">
                  <c:v>2.5228299999999999</c:v>
                </c:pt>
                <c:pt idx="2">
                  <c:v>3.2948199999999996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9-4B14-9CE7-136BAF56B2FA}"/>
            </c:ext>
          </c:extLst>
        </c:ser>
        <c:ser>
          <c:idx val="2"/>
          <c:order val="2"/>
          <c:tx>
            <c:strRef>
              <c:f>'Figure 6'!$A$4</c:f>
              <c:strCache>
                <c:ptCount val="1"/>
                <c:pt idx="0">
                  <c:v>S2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6'!$B$4:$D$4</c:f>
              <c:numCache>
                <c:formatCode>0.0</c:formatCode>
                <c:ptCount val="3"/>
                <c:pt idx="0">
                  <c:v>1.5855899999999998</c:v>
                </c:pt>
                <c:pt idx="1">
                  <c:v>2.8684799999999999</c:v>
                </c:pt>
                <c:pt idx="2">
                  <c:v>3.57653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E9-4B14-9CE7-136BAF56B2FA}"/>
            </c:ext>
          </c:extLst>
        </c:ser>
        <c:ser>
          <c:idx val="3"/>
          <c:order val="3"/>
          <c:tx>
            <c:strRef>
              <c:f>'Figure 6'!$A$5</c:f>
              <c:strCache>
                <c:ptCount val="1"/>
                <c:pt idx="0">
                  <c:v>S3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6'!$B$5:$D$5</c:f>
              <c:numCache>
                <c:formatCode>0.0</c:formatCode>
                <c:ptCount val="3"/>
                <c:pt idx="0">
                  <c:v>1.5855899999999998</c:v>
                </c:pt>
                <c:pt idx="1">
                  <c:v>3.2280100000000003</c:v>
                </c:pt>
                <c:pt idx="2">
                  <c:v>3.8847199999999997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E9-4B14-9CE7-136BAF56B2FA}"/>
            </c:ext>
          </c:extLst>
        </c:ser>
        <c:ser>
          <c:idx val="4"/>
          <c:order val="4"/>
          <c:tx>
            <c:strRef>
              <c:f>'Figure 6'!$A$6</c:f>
              <c:strCache>
                <c:ptCount val="1"/>
                <c:pt idx="0">
                  <c:v>S4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6'!$B$6:$D$6</c:f>
              <c:numCache>
                <c:formatCode>0.0</c:formatCode>
                <c:ptCount val="3"/>
                <c:pt idx="0">
                  <c:v>1.5855899999999998</c:v>
                </c:pt>
                <c:pt idx="1">
                  <c:v>2.5228299999999999</c:v>
                </c:pt>
                <c:pt idx="2">
                  <c:v>3.1127099999999999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E9-4B14-9CE7-136BAF56B2FA}"/>
            </c:ext>
          </c:extLst>
        </c:ser>
        <c:ser>
          <c:idx val="5"/>
          <c:order val="5"/>
          <c:tx>
            <c:strRef>
              <c:f>'Figure 6'!$A$7</c:f>
              <c:strCache>
                <c:ptCount val="1"/>
                <c:pt idx="0">
                  <c:v>S5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6'!$B$7:$D$7</c:f>
              <c:numCache>
                <c:formatCode>0.0</c:formatCode>
                <c:ptCount val="3"/>
                <c:pt idx="0">
                  <c:v>1.5855899999999998</c:v>
                </c:pt>
                <c:pt idx="1">
                  <c:v>2.8684799999999999</c:v>
                </c:pt>
                <c:pt idx="2">
                  <c:v>3.1932900000000002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E9-4B14-9CE7-136BAF56B2FA}"/>
            </c:ext>
          </c:extLst>
        </c:ser>
        <c:ser>
          <c:idx val="6"/>
          <c:order val="6"/>
          <c:tx>
            <c:strRef>
              <c:f>'Figure 6'!$A$8</c:f>
              <c:strCache>
                <c:ptCount val="1"/>
                <c:pt idx="0">
                  <c:v>S6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6'!$B$8:$D$8</c:f>
              <c:numCache>
                <c:formatCode>0.0</c:formatCode>
                <c:ptCount val="3"/>
                <c:pt idx="0">
                  <c:v>1.5855899999999998</c:v>
                </c:pt>
                <c:pt idx="1">
                  <c:v>3.2280100000000003</c:v>
                </c:pt>
                <c:pt idx="2">
                  <c:v>3.2784200000000001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E9-4B14-9CE7-136BAF56B2FA}"/>
            </c:ext>
          </c:extLst>
        </c:ser>
        <c:ser>
          <c:idx val="7"/>
          <c:order val="7"/>
          <c:tx>
            <c:strRef>
              <c:f>'Figure 6'!$A$9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6'!$B$1:$D$1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6'!$B$9:$D$9</c:f>
              <c:numCache>
                <c:formatCode>0.0</c:formatCode>
                <c:ptCount val="3"/>
                <c:pt idx="0">
                  <c:v>2</c:v>
                </c:pt>
                <c:pt idx="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E9-4B14-9CE7-136BAF56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426368"/>
        <c:axId val="104432608"/>
      </c:lineChart>
      <c:catAx>
        <c:axId val="1044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432608"/>
        <c:crosses val="autoZero"/>
        <c:auto val="1"/>
        <c:lblAlgn val="ctr"/>
        <c:lblOffset val="100"/>
        <c:noMultiLvlLbl val="0"/>
      </c:catAx>
      <c:valAx>
        <c:axId val="1044326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electric car sales market share (%)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14293598716827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42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7'!$A$2</c:f>
              <c:strCache>
                <c:ptCount val="1"/>
                <c:pt idx="0">
                  <c:v>S0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7'!$C$1:$M$1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7'!$C$2:$M$2</c:f>
              <c:numCache>
                <c:formatCode>_-* #,##0_-;\-* #,##0_-;_-* "-"??_-;_-@_-</c:formatCode>
                <c:ptCount val="11"/>
                <c:pt idx="0">
                  <c:v>200986.47656000001</c:v>
                </c:pt>
                <c:pt idx="1">
                  <c:v>135923.85547000001</c:v>
                </c:pt>
                <c:pt idx="2">
                  <c:v>178286.98437999998</c:v>
                </c:pt>
                <c:pt idx="3">
                  <c:v>247715.28907</c:v>
                </c:pt>
                <c:pt idx="4">
                  <c:v>343789.4375</c:v>
                </c:pt>
                <c:pt idx="5">
                  <c:v>479699</c:v>
                </c:pt>
                <c:pt idx="6">
                  <c:v>677446.3125</c:v>
                </c:pt>
                <c:pt idx="7">
                  <c:v>920337.46875</c:v>
                </c:pt>
                <c:pt idx="8">
                  <c:v>1200669.6875</c:v>
                </c:pt>
                <c:pt idx="9">
                  <c:v>1512107.9375</c:v>
                </c:pt>
                <c:pt idx="10">
                  <c:v>1887836.75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6-41A9-AD68-109072A420EB}"/>
            </c:ext>
          </c:extLst>
        </c:ser>
        <c:ser>
          <c:idx val="3"/>
          <c:order val="1"/>
          <c:tx>
            <c:strRef>
              <c:f>'Figure 7'!$A$3</c:f>
              <c:strCache>
                <c:ptCount val="1"/>
                <c:pt idx="0">
                  <c:v>S3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7'!$C$1:$M$1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7'!$C$3:$M$3</c:f>
              <c:numCache>
                <c:formatCode>_-* #,##0_-;\-* #,##0_-;_-* "-"??_-;_-@_-</c:formatCode>
                <c:ptCount val="11"/>
                <c:pt idx="0">
                  <c:v>200986.47656000001</c:v>
                </c:pt>
                <c:pt idx="1">
                  <c:v>135923.85547000001</c:v>
                </c:pt>
                <c:pt idx="2">
                  <c:v>178286.98437999998</c:v>
                </c:pt>
                <c:pt idx="3">
                  <c:v>247715.28907</c:v>
                </c:pt>
                <c:pt idx="4">
                  <c:v>506604.39063000004</c:v>
                </c:pt>
                <c:pt idx="5">
                  <c:v>613321.3125</c:v>
                </c:pt>
                <c:pt idx="6">
                  <c:v>741213.09375</c:v>
                </c:pt>
                <c:pt idx="7">
                  <c:v>992089.78125</c:v>
                </c:pt>
                <c:pt idx="8">
                  <c:v>1281640.1875</c:v>
                </c:pt>
                <c:pt idx="9">
                  <c:v>1599611.5625</c:v>
                </c:pt>
                <c:pt idx="10">
                  <c:v>1980952.9375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6-41A9-AD68-109072A420EB}"/>
            </c:ext>
          </c:extLst>
        </c:ser>
        <c:ser>
          <c:idx val="1"/>
          <c:order val="2"/>
          <c:tx>
            <c:strRef>
              <c:f>'Figure 7'!$A$4</c:f>
              <c:strCache>
                <c:ptCount val="1"/>
                <c:pt idx="0">
                  <c:v>S7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7'!$C$1:$M$1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7'!$C$4:$M$4</c:f>
              <c:numCache>
                <c:formatCode>_-* #,##0_-;\-* #,##0_-;_-* "-"??_-;_-@_-</c:formatCode>
                <c:ptCount val="11"/>
                <c:pt idx="0">
                  <c:v>200986.47656000001</c:v>
                </c:pt>
                <c:pt idx="1">
                  <c:v>135923.85547000001</c:v>
                </c:pt>
                <c:pt idx="2">
                  <c:v>178286.98437999998</c:v>
                </c:pt>
                <c:pt idx="3">
                  <c:v>247715.28907</c:v>
                </c:pt>
                <c:pt idx="4">
                  <c:v>343789.4375</c:v>
                </c:pt>
                <c:pt idx="5">
                  <c:v>1128135.71875</c:v>
                </c:pt>
                <c:pt idx="6">
                  <c:v>1711857</c:v>
                </c:pt>
                <c:pt idx="7">
                  <c:v>2364987.125</c:v>
                </c:pt>
                <c:pt idx="8">
                  <c:v>3059589</c:v>
                </c:pt>
                <c:pt idx="9">
                  <c:v>3771315.5</c:v>
                </c:pt>
                <c:pt idx="10">
                  <c:v>2253886.4375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B6-41A9-AD68-109072A420EB}"/>
            </c:ext>
          </c:extLst>
        </c:ser>
        <c:ser>
          <c:idx val="2"/>
          <c:order val="3"/>
          <c:tx>
            <c:strRef>
              <c:f>'Figure 7'!$A$5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7'!$C$5:$M$5</c:f>
              <c:numCache>
                <c:formatCode>_-* #,##0_-;\-* #,##0_-;_-* "-"??_-;_-@_-</c:formatCode>
                <c:ptCount val="11"/>
                <c:pt idx="0">
                  <c:v>147689</c:v>
                </c:pt>
                <c:pt idx="1">
                  <c:v>157501</c:v>
                </c:pt>
                <c:pt idx="2">
                  <c:v>217414</c:v>
                </c:pt>
                <c:pt idx="3">
                  <c:v>300177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B6-41A9-AD68-109072A4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939904"/>
        <c:axId val="258937408"/>
      </c:lineChart>
      <c:catAx>
        <c:axId val="258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937408"/>
        <c:crosses val="autoZero"/>
        <c:auto val="1"/>
        <c:lblAlgn val="ctr"/>
        <c:lblOffset val="100"/>
        <c:noMultiLvlLbl val="0"/>
      </c:catAx>
      <c:valAx>
        <c:axId val="2589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9399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666666666666666E-2"/>
                <c:y val="0.166666666666666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IE"/>
                    <a:t>electric car sales / year (millions)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062992125983"/>
          <c:y val="5.0925925925925923E-2"/>
          <c:w val="0.69432808398950141"/>
          <c:h val="0.8480941965587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8'!$A$3</c:f>
              <c:strCache>
                <c:ptCount val="1"/>
                <c:pt idx="0">
                  <c:v>Subsidies [right]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8'!$C$3:$E$3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1290834834.0076494</c:v>
                </c:pt>
                <c:pt idx="2">
                  <c:v>30530098948.480003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9-48ED-8131-19894490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018991"/>
        <c:axId val="734025647"/>
      </c:barChart>
      <c:lineChart>
        <c:grouping val="standard"/>
        <c:varyColors val="0"/>
        <c:ser>
          <c:idx val="0"/>
          <c:order val="0"/>
          <c:tx>
            <c:strRef>
              <c:f>'Figure 8'!$A$2</c:f>
              <c:strCache>
                <c:ptCount val="1"/>
                <c:pt idx="0">
                  <c:v>Sales [left]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8'!$C$1:$E$1</c:f>
              <c:strCache>
                <c:ptCount val="3"/>
                <c:pt idx="0">
                  <c:v>S0</c:v>
                </c:pt>
                <c:pt idx="1">
                  <c:v>S3</c:v>
                </c:pt>
                <c:pt idx="2">
                  <c:v>S7</c:v>
                </c:pt>
              </c:strCache>
            </c:strRef>
          </c:cat>
          <c:val>
            <c:numRef>
              <c:f>'Figure 8'!$C$2:$E$2</c:f>
              <c:numCache>
                <c:formatCode>#,##0</c:formatCode>
                <c:ptCount val="3"/>
                <c:pt idx="0">
                  <c:v>3869657.2214099998</c:v>
                </c:pt>
                <c:pt idx="1">
                  <c:v>4382584.0539500006</c:v>
                </c:pt>
                <c:pt idx="2">
                  <c:v>8856073.4993700013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9-48ED-8131-19894490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715167"/>
        <c:axId val="594724735"/>
      </c:lineChart>
      <c:catAx>
        <c:axId val="59471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724735"/>
        <c:crosses val="autoZero"/>
        <c:auto val="1"/>
        <c:lblAlgn val="ctr"/>
        <c:lblOffset val="100"/>
        <c:noMultiLvlLbl val="0"/>
      </c:catAx>
      <c:valAx>
        <c:axId val="59472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E"/>
                  <a:t>cumulative electric car sales </a:t>
                </a:r>
              </a:p>
              <a:p>
                <a:pPr>
                  <a:defRPr/>
                </a:pPr>
                <a:r>
                  <a:rPr lang="en-IE"/>
                  <a:t>2019-2024 (millions)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94715167"/>
        <c:crosses val="autoZero"/>
        <c:crossBetween val="between"/>
        <c:dispUnits>
          <c:builtInUnit val="millions"/>
        </c:dispUnits>
      </c:valAx>
      <c:valAx>
        <c:axId val="7340256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4018991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0630489938757652"/>
                <c:y val="7.8703703703703706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IE"/>
                    <a:t>cumulative cost of purchase subsidies </a:t>
                  </a:r>
                </a:p>
                <a:p>
                  <a:pPr>
                    <a:defRPr/>
                  </a:pPr>
                  <a:r>
                    <a:rPr lang="en-IE"/>
                    <a:t>2019-2024 (billion euro)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catAx>
        <c:axId val="734018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0256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297156605424321"/>
          <c:y val="6.0808544765237671E-2"/>
          <c:w val="0.28806583552055992"/>
          <c:h val="0.16541994750656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'Figure 9'!$A$2</c:f>
              <c:strCache>
                <c:ptCount val="1"/>
                <c:pt idx="0">
                  <c:v>S0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9'!$C$2:$M$2</c:f>
              <c:numCache>
                <c:formatCode>_-* #,##0_-;\-* #,##0_-;_-* "-"??_-;_-@_-</c:formatCode>
                <c:ptCount val="11"/>
                <c:pt idx="0">
                  <c:v>402100.1875</c:v>
                </c:pt>
                <c:pt idx="1">
                  <c:v>545502.67188000004</c:v>
                </c:pt>
                <c:pt idx="2">
                  <c:v>676205.95313000004</c:v>
                </c:pt>
                <c:pt idx="3">
                  <c:v>853686</c:v>
                </c:pt>
                <c:pt idx="4">
                  <c:v>1101537.4375</c:v>
                </c:pt>
                <c:pt idx="5">
                  <c:v>1448051.9375</c:v>
                </c:pt>
                <c:pt idx="6">
                  <c:v>1938384.375</c:v>
                </c:pt>
                <c:pt idx="7">
                  <c:v>2625790</c:v>
                </c:pt>
                <c:pt idx="8">
                  <c:v>3545449.875</c:v>
                </c:pt>
                <c:pt idx="9">
                  <c:v>4720979.5</c:v>
                </c:pt>
                <c:pt idx="10">
                  <c:v>6190714.25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2-4409-8E00-EFC00E0AEC1B}"/>
            </c:ext>
          </c:extLst>
        </c:ser>
        <c:ser>
          <c:idx val="0"/>
          <c:order val="1"/>
          <c:tx>
            <c:strRef>
              <c:f>'Figure 9'!$A$3</c:f>
              <c:strCache>
                <c:ptCount val="1"/>
                <c:pt idx="0">
                  <c:v>S3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9'!$C$3:$M$3</c:f>
              <c:numCache>
                <c:formatCode>_-* #,##0_-;\-* #,##0_-;_-* "-"??_-;_-@_-</c:formatCode>
                <c:ptCount val="11"/>
                <c:pt idx="0">
                  <c:v>402100.1875</c:v>
                </c:pt>
                <c:pt idx="1">
                  <c:v>545502.67188000004</c:v>
                </c:pt>
                <c:pt idx="2">
                  <c:v>676205.95313000004</c:v>
                </c:pt>
                <c:pt idx="3">
                  <c:v>853686</c:v>
                </c:pt>
                <c:pt idx="4">
                  <c:v>1191762.21875</c:v>
                </c:pt>
                <c:pt idx="5">
                  <c:v>1699836.125</c:v>
                </c:pt>
                <c:pt idx="6">
                  <c:v>2274842.375</c:v>
                </c:pt>
                <c:pt idx="7">
                  <c:v>3019006</c:v>
                </c:pt>
                <c:pt idx="8">
                  <c:v>4001715.75</c:v>
                </c:pt>
                <c:pt idx="9">
                  <c:v>5244479</c:v>
                </c:pt>
                <c:pt idx="10">
                  <c:v>6783649.25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2-4409-8E00-EFC00E0AEC1B}"/>
            </c:ext>
          </c:extLst>
        </c:ser>
        <c:ser>
          <c:idx val="1"/>
          <c:order val="2"/>
          <c:tx>
            <c:strRef>
              <c:f>'Figure 9'!$A$4</c:f>
              <c:strCache>
                <c:ptCount val="1"/>
                <c:pt idx="0">
                  <c:v>S7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9'!$C$4:$M$4</c:f>
              <c:numCache>
                <c:formatCode>_-* #,##0_-;\-* #,##0_-;_-* "-"??_-;_-@_-</c:formatCode>
                <c:ptCount val="11"/>
                <c:pt idx="0">
                  <c:v>402100.1875</c:v>
                </c:pt>
                <c:pt idx="1">
                  <c:v>545502.67188000004</c:v>
                </c:pt>
                <c:pt idx="2">
                  <c:v>676205.95313000004</c:v>
                </c:pt>
                <c:pt idx="3">
                  <c:v>853686</c:v>
                </c:pt>
                <c:pt idx="4">
                  <c:v>1101537.4375</c:v>
                </c:pt>
                <c:pt idx="5">
                  <c:v>1759710.9375</c:v>
                </c:pt>
                <c:pt idx="6">
                  <c:v>3028547.75</c:v>
                </c:pt>
                <c:pt idx="7">
                  <c:v>4871108.75</c:v>
                </c:pt>
                <c:pt idx="8">
                  <c:v>7329518</c:v>
                </c:pt>
                <c:pt idx="9">
                  <c:v>10404428.5</c:v>
                </c:pt>
                <c:pt idx="10">
                  <c:v>12896278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F2-4409-8E00-EFC00E0AEC1B}"/>
            </c:ext>
          </c:extLst>
        </c:ser>
        <c:ser>
          <c:idx val="5"/>
          <c:order val="3"/>
          <c:tx>
            <c:strRef>
              <c:f>'Figure 9'!$A$6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9'!$C$6:$M$6</c:f>
              <c:numCache>
                <c:formatCode>_-* #,##0_-;\-* #,##0_-;_-* "-"??_-;_-@_-</c:formatCode>
                <c:ptCount val="11"/>
                <c:pt idx="10">
                  <c:v>4605982.0377593413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F2-4409-8E00-EFC00E0AEC1B}"/>
            </c:ext>
          </c:extLst>
        </c:ser>
        <c:ser>
          <c:idx val="4"/>
          <c:order val="4"/>
          <c:tx>
            <c:strRef>
              <c:f>'Figure 9'!$A$5</c:f>
              <c:strCache>
                <c:ptCount val="1"/>
                <c:pt idx="0">
                  <c:v>NPF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9'!$C$5:$M$5</c:f>
              <c:numCache>
                <c:formatCode>_-* #,##0_-;\-* #,##0_-;_-* "-"??_-;_-@_-</c:formatCode>
                <c:ptCount val="11"/>
                <c:pt idx="10">
                  <c:v>8967057.2308859713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F2-4409-8E00-EFC00E0AEC1B}"/>
            </c:ext>
          </c:extLst>
        </c:ser>
        <c:ser>
          <c:idx val="2"/>
          <c:order val="5"/>
          <c:tx>
            <c:strRef>
              <c:f>'Figure 9'!$A$7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9'!$C$1:$M$1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'Figure 9'!$C$7:$M$7</c:f>
              <c:numCache>
                <c:formatCode>_-* #,##0_-;\-* #,##0_-;_-* "-"??_-;_-@_-</c:formatCode>
                <c:ptCount val="11"/>
                <c:pt idx="0">
                  <c:v>293480</c:v>
                </c:pt>
                <c:pt idx="1">
                  <c:v>454786</c:v>
                </c:pt>
                <c:pt idx="2">
                  <c:v>650571</c:v>
                </c:pt>
                <c:pt idx="3">
                  <c:v>973059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F2-4409-8E00-EFC00E0A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939904"/>
        <c:axId val="258937408"/>
      </c:lineChart>
      <c:catAx>
        <c:axId val="258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937408"/>
        <c:crosses val="autoZero"/>
        <c:auto val="1"/>
        <c:lblAlgn val="ctr"/>
        <c:lblOffset val="100"/>
        <c:noMultiLvlLbl val="0"/>
      </c:catAx>
      <c:valAx>
        <c:axId val="2589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9399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444444444444445E-2"/>
                <c:y val="0.2083333333333333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r>
                    <a:rPr lang="en-IE"/>
                    <a:t>electric cars in use (millions)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180975</xdr:rowOff>
    </xdr:from>
    <xdr:to>
      <xdr:col>7</xdr:col>
      <xdr:colOff>209550</xdr:colOff>
      <xdr:row>20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5</xdr:row>
      <xdr:rowOff>180975</xdr:rowOff>
    </xdr:from>
    <xdr:to>
      <xdr:col>11</xdr:col>
      <xdr:colOff>904875</xdr:colOff>
      <xdr:row>20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600075</xdr:colOff>
      <xdr:row>21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180975</xdr:rowOff>
    </xdr:from>
    <xdr:to>
      <xdr:col>7</xdr:col>
      <xdr:colOff>352425</xdr:colOff>
      <xdr:row>19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276225</xdr:colOff>
      <xdr:row>20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7</xdr:col>
      <xdr:colOff>285750</xdr:colOff>
      <xdr:row>24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352425</xdr:colOff>
      <xdr:row>20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180975</xdr:rowOff>
    </xdr:from>
    <xdr:to>
      <xdr:col>5</xdr:col>
      <xdr:colOff>771525</xdr:colOff>
      <xdr:row>18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180975</xdr:rowOff>
    </xdr:from>
    <xdr:to>
      <xdr:col>7</xdr:col>
      <xdr:colOff>542925</xdr:colOff>
      <xdr:row>22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419100</xdr:colOff>
      <xdr:row>19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jon/Desktop/My%20Output/My%20papers/Journal%20papers/5.%20WEVJ%20Incentives/Figures/Fig%203%20Battery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mejon/Desktop/My%20Output/My%20papers/Journal%20papers/5.%20WEVJ%20Incentives/Figures/Fig%204%20Inf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G1">
            <v>2015</v>
          </cell>
          <cell r="H1">
            <v>2016</v>
          </cell>
          <cell r="I1">
            <v>2017</v>
          </cell>
          <cell r="J1">
            <v>2018</v>
          </cell>
          <cell r="K1">
            <v>2019</v>
          </cell>
          <cell r="L1">
            <v>2020</v>
          </cell>
          <cell r="M1">
            <v>2021</v>
          </cell>
          <cell r="N1">
            <v>2022</v>
          </cell>
          <cell r="O1">
            <v>2023</v>
          </cell>
          <cell r="P1">
            <v>2024</v>
          </cell>
          <cell r="Q1">
            <v>2025</v>
          </cell>
          <cell r="R1">
            <v>2026</v>
          </cell>
          <cell r="S1">
            <v>2027</v>
          </cell>
          <cell r="T1">
            <v>2028</v>
          </cell>
          <cell r="U1">
            <v>2029</v>
          </cell>
          <cell r="V1">
            <v>2030</v>
          </cell>
          <cell r="W1">
            <v>2031</v>
          </cell>
          <cell r="X1">
            <v>2032</v>
          </cell>
          <cell r="Y1">
            <v>2033</v>
          </cell>
          <cell r="Z1">
            <v>2034</v>
          </cell>
          <cell r="AA1">
            <v>2035</v>
          </cell>
          <cell r="AB1">
            <v>2036</v>
          </cell>
          <cell r="AC1">
            <v>2037</v>
          </cell>
          <cell r="AD1">
            <v>2038</v>
          </cell>
          <cell r="AE1">
            <v>2039</v>
          </cell>
          <cell r="AF1">
            <v>2040</v>
          </cell>
          <cell r="AG1">
            <v>2041</v>
          </cell>
          <cell r="AH1">
            <v>2042</v>
          </cell>
          <cell r="AI1">
            <v>2043</v>
          </cell>
          <cell r="AJ1">
            <v>2044</v>
          </cell>
          <cell r="AK1">
            <v>2045</v>
          </cell>
          <cell r="AL1">
            <v>2046</v>
          </cell>
          <cell r="AM1">
            <v>2047</v>
          </cell>
          <cell r="AN1">
            <v>2048</v>
          </cell>
          <cell r="AO1">
            <v>2049</v>
          </cell>
          <cell r="AP1">
            <v>2050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 4"/>
      <sheetName val="Sheet1"/>
      <sheetName val="PTTMAM"/>
      <sheetName val="NPF"/>
    </sheetNames>
    <sheetDataSet>
      <sheetData sheetId="0">
        <row r="1">
          <cell r="V1">
            <v>2015</v>
          </cell>
          <cell r="W1">
            <v>2016</v>
          </cell>
          <cell r="X1">
            <v>2017</v>
          </cell>
          <cell r="Y1">
            <v>2018</v>
          </cell>
          <cell r="Z1">
            <v>2019</v>
          </cell>
          <cell r="AA1">
            <v>2020</v>
          </cell>
          <cell r="AB1">
            <v>2021</v>
          </cell>
          <cell r="AC1">
            <v>2022</v>
          </cell>
          <cell r="AD1">
            <v>2023</v>
          </cell>
          <cell r="AE1">
            <v>2024</v>
          </cell>
          <cell r="AF1">
            <v>2025</v>
          </cell>
        </row>
        <row r="6">
          <cell r="V6">
            <v>59200</v>
          </cell>
          <cell r="W6">
            <v>119620</v>
          </cell>
          <cell r="X6">
            <v>126609</v>
          </cell>
          <cell r="Y6">
            <v>143930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jrc.ec.europa.eu/" TargetMode="External"/><Relationship Id="rId1" Type="http://schemas.openxmlformats.org/officeDocument/2006/relationships/hyperlink" Target="mailto:jonatan.gomez-vilchez@ec.europa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/>
  </sheetViews>
  <sheetFormatPr defaultRowHeight="15" x14ac:dyDescent="0.25"/>
  <sheetData>
    <row r="1" spans="1:7" x14ac:dyDescent="0.25">
      <c r="A1" t="s">
        <v>10</v>
      </c>
    </row>
    <row r="3" spans="1:7" x14ac:dyDescent="0.25">
      <c r="A3" t="s">
        <v>71</v>
      </c>
    </row>
    <row r="4" spans="1:7" x14ac:dyDescent="0.25">
      <c r="A4" t="s">
        <v>16</v>
      </c>
    </row>
    <row r="5" spans="1:7" x14ac:dyDescent="0.25">
      <c r="A5" t="s">
        <v>17</v>
      </c>
    </row>
    <row r="7" spans="1:7" x14ac:dyDescent="0.25">
      <c r="A7" t="s">
        <v>11</v>
      </c>
      <c r="G7" s="3" t="s">
        <v>12</v>
      </c>
    </row>
    <row r="9" spans="1:7" x14ac:dyDescent="0.25">
      <c r="A9" t="s">
        <v>15</v>
      </c>
    </row>
    <row r="11" spans="1:7" x14ac:dyDescent="0.25">
      <c r="A11" t="s">
        <v>13</v>
      </c>
      <c r="B11" s="3" t="s">
        <v>14</v>
      </c>
    </row>
  </sheetData>
  <hyperlinks>
    <hyperlink ref="B11" r:id="rId1"/>
    <hyperlink ref="G7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 x14ac:dyDescent="0.25"/>
  <cols>
    <col min="1" max="1" width="7.42578125" bestFit="1" customWidth="1"/>
  </cols>
  <sheetData>
    <row r="1" spans="1:14" x14ac:dyDescent="0.25">
      <c r="A1" s="2" t="s">
        <v>75</v>
      </c>
      <c r="B1" s="2">
        <v>2018</v>
      </c>
      <c r="C1" s="2">
        <v>2019</v>
      </c>
      <c r="D1" s="2">
        <v>2020</v>
      </c>
      <c r="E1" s="2">
        <v>2021</v>
      </c>
      <c r="F1" s="2">
        <v>2022</v>
      </c>
      <c r="G1" s="2">
        <v>2023</v>
      </c>
      <c r="H1" s="2">
        <v>2024</v>
      </c>
      <c r="I1" s="2">
        <v>2025</v>
      </c>
      <c r="J1" s="2">
        <v>2026</v>
      </c>
      <c r="K1" s="2">
        <v>2027</v>
      </c>
      <c r="L1" s="2">
        <v>2028</v>
      </c>
      <c r="M1" s="2">
        <v>2029</v>
      </c>
      <c r="N1" s="2">
        <v>2030</v>
      </c>
    </row>
    <row r="2" spans="1:14" x14ac:dyDescent="0.25">
      <c r="A2" s="2" t="s">
        <v>65</v>
      </c>
      <c r="B2" s="4">
        <v>1.3745799999999999</v>
      </c>
      <c r="C2" s="4">
        <v>1.82497</v>
      </c>
      <c r="D2" s="4">
        <v>5.7062299999999997</v>
      </c>
      <c r="E2" s="4">
        <v>8.7103400000000004</v>
      </c>
      <c r="F2" s="4">
        <v>12.220599999999999</v>
      </c>
      <c r="G2" s="4">
        <v>16.109629999999999</v>
      </c>
      <c r="H2" s="4">
        <v>20.117190000000001</v>
      </c>
      <c r="I2" s="4">
        <v>12.11262</v>
      </c>
      <c r="J2" s="4">
        <v>13.601419999999999</v>
      </c>
      <c r="K2" s="4">
        <v>15.65314</v>
      </c>
      <c r="L2" s="4">
        <v>17.50583</v>
      </c>
      <c r="M2" s="4">
        <v>19.2212</v>
      </c>
      <c r="N2" s="4">
        <v>21.372039999999998</v>
      </c>
    </row>
    <row r="3" spans="1:14" x14ac:dyDescent="0.25">
      <c r="A3" s="2" t="s">
        <v>66</v>
      </c>
      <c r="B3" s="4">
        <v>1.8146800000000001</v>
      </c>
      <c r="C3" s="4">
        <v>2.58195</v>
      </c>
      <c r="D3" s="4">
        <v>8.7116399999999992</v>
      </c>
      <c r="E3" s="4">
        <v>12.97195</v>
      </c>
      <c r="F3" s="4">
        <v>17.418230000000001</v>
      </c>
      <c r="G3" s="4">
        <v>21.92117</v>
      </c>
      <c r="H3" s="4">
        <v>26.22991</v>
      </c>
      <c r="I3" s="4">
        <v>15.352819999999999</v>
      </c>
      <c r="J3" s="4">
        <v>16.910070000000001</v>
      </c>
      <c r="K3" s="4">
        <v>19.183440000000001</v>
      </c>
      <c r="L3" s="4">
        <v>21.238489999999999</v>
      </c>
      <c r="M3" s="4">
        <v>23.165030000000002</v>
      </c>
      <c r="N3" s="4">
        <v>25.596329999999998</v>
      </c>
    </row>
    <row r="4" spans="1:14" x14ac:dyDescent="0.25">
      <c r="A4" s="2" t="s">
        <v>67</v>
      </c>
      <c r="B4" s="4">
        <v>1.58558</v>
      </c>
      <c r="C4" s="4">
        <v>2.1901799999999998</v>
      </c>
      <c r="D4" s="4">
        <v>7.1500300000000001</v>
      </c>
      <c r="E4" s="4">
        <v>10.800890000000001</v>
      </c>
      <c r="F4" s="4">
        <v>14.85229</v>
      </c>
      <c r="G4" s="4">
        <v>19.120249999999999</v>
      </c>
      <c r="H4" s="4">
        <v>23.448879999999999</v>
      </c>
      <c r="I4" s="4">
        <v>13.916550000000001</v>
      </c>
      <c r="J4" s="4">
        <v>15.47654</v>
      </c>
      <c r="K4" s="4">
        <v>17.662839999999999</v>
      </c>
      <c r="L4" s="4">
        <v>19.629809999999999</v>
      </c>
      <c r="M4" s="4">
        <v>21.473700000000001</v>
      </c>
      <c r="N4" s="4">
        <v>23.79411</v>
      </c>
    </row>
    <row r="21" spans="1:1" x14ac:dyDescent="0.25">
      <c r="A21" t="s">
        <v>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 x14ac:dyDescent="0.25"/>
  <cols>
    <col min="1" max="1" width="9.85546875" bestFit="1" customWidth="1"/>
    <col min="2" max="2" width="4.7109375" bestFit="1" customWidth="1"/>
    <col min="3" max="5" width="10.5703125" bestFit="1" customWidth="1"/>
    <col min="6" max="7" width="9.5703125" bestFit="1" customWidth="1"/>
    <col min="8" max="9" width="14.5703125" bestFit="1" customWidth="1"/>
    <col min="10" max="10" width="14.5703125" customWidth="1"/>
    <col min="11" max="12" width="14.5703125" bestFit="1" customWidth="1"/>
  </cols>
  <sheetData>
    <row r="1" spans="1:7" x14ac:dyDescent="0.25">
      <c r="A1" s="2" t="s">
        <v>75</v>
      </c>
      <c r="B1" s="2" t="s">
        <v>76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</row>
    <row r="2" spans="1:7" x14ac:dyDescent="0.25">
      <c r="A2" s="2" t="s">
        <v>4</v>
      </c>
      <c r="B2" s="2" t="s">
        <v>77</v>
      </c>
      <c r="C2" s="11">
        <v>1633</v>
      </c>
      <c r="D2" s="11">
        <v>4968</v>
      </c>
      <c r="E2" s="11">
        <v>1402</v>
      </c>
      <c r="F2" s="11">
        <v>1269</v>
      </c>
      <c r="G2" s="12">
        <v>4756</v>
      </c>
    </row>
    <row r="3" spans="1:7" x14ac:dyDescent="0.25">
      <c r="A3" s="2" t="s">
        <v>2</v>
      </c>
      <c r="B3" s="2" t="s">
        <v>77</v>
      </c>
      <c r="C3" s="11">
        <v>12466</v>
      </c>
      <c r="D3" s="11">
        <v>41280</v>
      </c>
      <c r="E3" s="11">
        <v>18846</v>
      </c>
      <c r="F3" s="11">
        <v>1184</v>
      </c>
      <c r="G3" s="12">
        <v>2859</v>
      </c>
    </row>
    <row r="4" spans="1:7" x14ac:dyDescent="0.25">
      <c r="A4" s="2" t="s">
        <v>0</v>
      </c>
      <c r="B4" s="2" t="s">
        <v>78</v>
      </c>
      <c r="C4" s="13">
        <v>0</v>
      </c>
      <c r="D4" s="13">
        <v>0</v>
      </c>
      <c r="E4" s="13">
        <v>0</v>
      </c>
      <c r="F4" s="11">
        <v>1</v>
      </c>
      <c r="G4" s="11">
        <v>1</v>
      </c>
    </row>
    <row r="5" spans="1:7" x14ac:dyDescent="0.25">
      <c r="A5" s="2" t="s">
        <v>1</v>
      </c>
      <c r="B5" s="2" t="s">
        <v>78</v>
      </c>
      <c r="C5" s="13">
        <v>0</v>
      </c>
      <c r="D5" s="13">
        <v>0</v>
      </c>
      <c r="E5" s="11">
        <v>1</v>
      </c>
      <c r="F5" s="11">
        <v>1</v>
      </c>
      <c r="G5" s="13">
        <v>0</v>
      </c>
    </row>
    <row r="22" spans="1:1" x14ac:dyDescent="0.25">
      <c r="A22" t="s">
        <v>5</v>
      </c>
    </row>
    <row r="24" spans="1:1" x14ac:dyDescent="0.25">
      <c r="A24" t="s">
        <v>6</v>
      </c>
    </row>
    <row r="25" spans="1:1" x14ac:dyDescent="0.25">
      <c r="A25" t="s">
        <v>7</v>
      </c>
    </row>
    <row r="27" spans="1:1" x14ac:dyDescent="0.25">
      <c r="A27" t="s">
        <v>8</v>
      </c>
    </row>
    <row r="28" spans="1:1" x14ac:dyDescent="0.25">
      <c r="A28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/>
  </sheetViews>
  <sheetFormatPr defaultRowHeight="15" x14ac:dyDescent="0.25"/>
  <cols>
    <col min="1" max="1" width="22.140625" customWidth="1"/>
    <col min="2" max="2" width="10" bestFit="1" customWidth="1"/>
  </cols>
  <sheetData>
    <row r="1" spans="1:38" x14ac:dyDescent="0.25">
      <c r="A1" s="2" t="s">
        <v>75</v>
      </c>
      <c r="B1" s="2" t="s">
        <v>76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 s="2">
        <v>2024</v>
      </c>
      <c r="M1" s="2">
        <v>2025</v>
      </c>
      <c r="N1" s="2">
        <v>2026</v>
      </c>
      <c r="O1" s="2">
        <v>2027</v>
      </c>
      <c r="P1" s="2">
        <v>2028</v>
      </c>
      <c r="Q1" s="2">
        <v>2029</v>
      </c>
      <c r="R1" s="2">
        <v>2030</v>
      </c>
      <c r="S1" s="2">
        <v>2031</v>
      </c>
      <c r="T1" s="2">
        <v>2032</v>
      </c>
      <c r="U1" s="2">
        <v>2033</v>
      </c>
      <c r="V1" s="2">
        <v>2034</v>
      </c>
      <c r="W1" s="2">
        <v>2035</v>
      </c>
      <c r="X1" s="2">
        <v>2036</v>
      </c>
      <c r="Y1" s="2">
        <v>2037</v>
      </c>
      <c r="Z1" s="2">
        <v>2038</v>
      </c>
      <c r="AA1" s="2">
        <v>2039</v>
      </c>
      <c r="AB1" s="2">
        <v>2040</v>
      </c>
      <c r="AC1" s="2">
        <v>2041</v>
      </c>
      <c r="AD1" s="2">
        <v>2042</v>
      </c>
      <c r="AE1" s="2">
        <v>2043</v>
      </c>
      <c r="AF1" s="2">
        <v>2044</v>
      </c>
      <c r="AG1" s="2">
        <v>2045</v>
      </c>
      <c r="AH1" s="2">
        <v>2046</v>
      </c>
      <c r="AI1" s="2">
        <v>2047</v>
      </c>
      <c r="AJ1" s="2">
        <v>2048</v>
      </c>
      <c r="AK1" s="2">
        <v>2049</v>
      </c>
      <c r="AL1" s="2">
        <v>2050</v>
      </c>
    </row>
    <row r="2" spans="1:38" x14ac:dyDescent="0.25">
      <c r="A2" s="4" t="s">
        <v>3</v>
      </c>
      <c r="B2" s="4" t="s">
        <v>79</v>
      </c>
      <c r="C2" s="4">
        <v>308.33964122500004</v>
      </c>
      <c r="D2" s="4">
        <v>287.7229663</v>
      </c>
      <c r="E2" s="4">
        <v>266.67233395000005</v>
      </c>
      <c r="F2" s="4">
        <v>243.26416757500004</v>
      </c>
      <c r="G2" s="4">
        <v>218.37991697500001</v>
      </c>
      <c r="H2" s="4">
        <v>191.371291375</v>
      </c>
      <c r="I2" s="4">
        <v>159.88349602500003</v>
      </c>
      <c r="J2" s="4">
        <v>128.92234987500001</v>
      </c>
      <c r="K2" s="4">
        <v>105.34338265000001</v>
      </c>
      <c r="L2" s="4">
        <v>89.614866275000011</v>
      </c>
      <c r="M2" s="4">
        <v>78.05990472500001</v>
      </c>
      <c r="N2" s="4">
        <v>71.460200075000003</v>
      </c>
      <c r="O2" s="4">
        <v>66.813653500000001</v>
      </c>
      <c r="P2" s="4">
        <v>64.307024650000002</v>
      </c>
      <c r="Q2" s="4">
        <v>62.224517300000002</v>
      </c>
      <c r="R2" s="4">
        <v>60.356893850000006</v>
      </c>
      <c r="S2" s="4">
        <v>58.640473650000011</v>
      </c>
      <c r="T2" s="4">
        <v>57.130921100000009</v>
      </c>
      <c r="U2" s="4">
        <v>55.813868275000004</v>
      </c>
      <c r="V2" s="4">
        <v>54.661409550000009</v>
      </c>
      <c r="W2" s="4">
        <v>53.593428075000006</v>
      </c>
      <c r="X2" s="4">
        <v>52.579721425000002</v>
      </c>
      <c r="Y2" s="4">
        <v>51.644580350000012</v>
      </c>
      <c r="Z2" s="4">
        <v>50.790146825000008</v>
      </c>
      <c r="AA2" s="4">
        <v>50.012023050000003</v>
      </c>
      <c r="AB2" s="4">
        <v>49.280721874999998</v>
      </c>
      <c r="AC2" s="4">
        <v>48.584426550000003</v>
      </c>
      <c r="AD2" s="4">
        <v>47.933510350000006</v>
      </c>
      <c r="AE2" s="4">
        <v>47.329379900000006</v>
      </c>
      <c r="AF2" s="4">
        <v>46.770829875000004</v>
      </c>
      <c r="AG2" s="4">
        <v>46.24984705</v>
      </c>
      <c r="AH2" s="4">
        <v>45.757133125000003</v>
      </c>
      <c r="AI2" s="4">
        <v>45.292933125000005</v>
      </c>
      <c r="AJ2" s="4">
        <v>44.855759575</v>
      </c>
      <c r="AK2" s="4">
        <v>44.443816725000005</v>
      </c>
      <c r="AL2" s="4">
        <v>44.055204875000001</v>
      </c>
    </row>
    <row r="3" spans="1:38" x14ac:dyDescent="0.25">
      <c r="A3" s="2" t="s">
        <v>18</v>
      </c>
      <c r="B3" s="4" t="s">
        <v>79</v>
      </c>
      <c r="C3" s="4">
        <v>318.18181818181813</v>
      </c>
      <c r="D3" s="4">
        <v>248.18181818181816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x14ac:dyDescent="0.25">
      <c r="A4" s="2" t="s">
        <v>19</v>
      </c>
      <c r="B4" s="4" t="s">
        <v>79</v>
      </c>
      <c r="C4" s="5"/>
      <c r="D4" s="5"/>
      <c r="E4" s="5"/>
      <c r="F4" s="2">
        <v>220.00000000000003</v>
      </c>
      <c r="G4" s="5"/>
      <c r="H4" s="5"/>
      <c r="I4" s="5"/>
      <c r="J4" s="5"/>
      <c r="K4" s="5"/>
      <c r="L4" s="5"/>
      <c r="M4" s="2">
        <v>110.00000000000001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2">
        <v>55.000000000000007</v>
      </c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5">
      <c r="A5" s="2" t="s">
        <v>20</v>
      </c>
      <c r="B5" s="4" t="s">
        <v>79</v>
      </c>
      <c r="C5" s="5"/>
      <c r="D5" s="5"/>
      <c r="E5" s="5"/>
      <c r="F5" s="6"/>
      <c r="G5" s="4">
        <v>183</v>
      </c>
      <c r="H5" s="4">
        <v>178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2" t="s">
        <v>21</v>
      </c>
      <c r="B6" s="4" t="s">
        <v>79</v>
      </c>
      <c r="C6" s="5"/>
      <c r="D6" s="5"/>
      <c r="E6" s="5"/>
      <c r="F6" s="5"/>
      <c r="G6" s="5"/>
      <c r="H6" s="5"/>
      <c r="I6" s="5"/>
      <c r="J6" s="2">
        <v>99.000000000000014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23" spans="1:1" x14ac:dyDescent="0.25">
      <c r="A23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8" spans="1:1" x14ac:dyDescent="0.25">
      <c r="A28" t="s">
        <v>25</v>
      </c>
    </row>
    <row r="30" spans="1:1" x14ac:dyDescent="0.25">
      <c r="A30" t="s">
        <v>26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1" x14ac:dyDescent="0.25">
      <c r="A33" t="s">
        <v>29</v>
      </c>
    </row>
    <row r="35" spans="1:1" x14ac:dyDescent="0.25">
      <c r="A35" t="s">
        <v>74</v>
      </c>
    </row>
    <row r="36" spans="1:1" x14ac:dyDescent="0.25">
      <c r="A36" t="s">
        <v>30</v>
      </c>
    </row>
    <row r="37" spans="1:1" x14ac:dyDescent="0.25">
      <c r="A37" t="s">
        <v>31</v>
      </c>
    </row>
    <row r="38" spans="1:1" x14ac:dyDescent="0.25">
      <c r="A38" t="s">
        <v>32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5" x14ac:dyDescent="0.25"/>
  <cols>
    <col min="3" max="13" width="9" bestFit="1" customWidth="1"/>
  </cols>
  <sheetData>
    <row r="1" spans="1:13" x14ac:dyDescent="0.25">
      <c r="A1" s="2" t="s">
        <v>75</v>
      </c>
      <c r="B1" s="2" t="s">
        <v>76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 s="2">
        <v>2024</v>
      </c>
      <c r="M1" s="2">
        <v>2025</v>
      </c>
    </row>
    <row r="2" spans="1:13" x14ac:dyDescent="0.25">
      <c r="A2" s="2" t="s">
        <v>3</v>
      </c>
      <c r="B2" s="2" t="s">
        <v>80</v>
      </c>
      <c r="C2" s="11">
        <v>103221.1842</v>
      </c>
      <c r="D2" s="11">
        <v>138090.81324000002</v>
      </c>
      <c r="E2" s="11">
        <v>160938.51587</v>
      </c>
      <c r="F2" s="11">
        <v>177889.89600000001</v>
      </c>
      <c r="G2" s="11">
        <v>195469.86963</v>
      </c>
      <c r="H2" s="11">
        <v>217723.11670000001</v>
      </c>
      <c r="I2" s="11">
        <v>247884.54102</v>
      </c>
      <c r="J2" s="11">
        <v>289896.88965000003</v>
      </c>
      <c r="K2" s="11">
        <v>347741.41405999998</v>
      </c>
      <c r="L2" s="11">
        <v>425095.99023</v>
      </c>
      <c r="M2" s="11">
        <v>525609.39648</v>
      </c>
    </row>
    <row r="3" spans="1:13" x14ac:dyDescent="0.25">
      <c r="A3" s="2" t="s">
        <v>33</v>
      </c>
      <c r="B3" s="2" t="s">
        <v>80</v>
      </c>
      <c r="C3" s="11">
        <v>59200</v>
      </c>
      <c r="D3" s="11">
        <v>119620</v>
      </c>
      <c r="E3" s="11">
        <v>126609</v>
      </c>
      <c r="F3" s="11">
        <v>143930</v>
      </c>
      <c r="G3" s="13"/>
      <c r="H3" s="13"/>
      <c r="I3" s="13"/>
      <c r="J3" s="13"/>
      <c r="K3" s="13"/>
      <c r="L3" s="13"/>
      <c r="M3" s="13"/>
    </row>
    <row r="4" spans="1:13" x14ac:dyDescent="0.25">
      <c r="A4" s="2" t="s">
        <v>34</v>
      </c>
      <c r="B4" s="2" t="s">
        <v>80</v>
      </c>
      <c r="C4" s="13"/>
      <c r="D4" s="13"/>
      <c r="E4" s="13"/>
      <c r="F4" s="13"/>
      <c r="G4" s="13"/>
      <c r="H4" s="11">
        <v>192219</v>
      </c>
      <c r="I4" s="13"/>
      <c r="J4" s="13"/>
      <c r="K4" s="13"/>
      <c r="L4" s="13"/>
      <c r="M4" s="13"/>
    </row>
    <row r="12" spans="1:13" x14ac:dyDescent="0.25">
      <c r="F12" s="7"/>
    </row>
    <row r="13" spans="1:13" x14ac:dyDescent="0.25">
      <c r="F13" s="1"/>
    </row>
    <row r="21" spans="1:1" x14ac:dyDescent="0.25">
      <c r="A21" t="s">
        <v>35</v>
      </c>
    </row>
    <row r="23" spans="1:1" x14ac:dyDescent="0.25">
      <c r="A23" t="s">
        <v>6</v>
      </c>
    </row>
    <row r="24" spans="1:1" x14ac:dyDescent="0.25">
      <c r="A24" t="s">
        <v>7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1" width="14.85546875" bestFit="1" customWidth="1"/>
    <col min="2" max="2" width="8.28515625" bestFit="1" customWidth="1"/>
    <col min="3" max="3" width="9.5703125" bestFit="1" customWidth="1"/>
    <col min="4" max="9" width="10.5703125" bestFit="1" customWidth="1"/>
  </cols>
  <sheetData>
    <row r="1" spans="1:9" x14ac:dyDescent="0.25">
      <c r="A1" s="2" t="s">
        <v>75</v>
      </c>
      <c r="B1" s="2" t="s">
        <v>76</v>
      </c>
      <c r="C1" s="2">
        <v>2012</v>
      </c>
      <c r="D1" s="2">
        <v>2013</v>
      </c>
      <c r="E1" s="2">
        <v>2014</v>
      </c>
      <c r="F1" s="2">
        <v>2015</v>
      </c>
      <c r="G1" s="2">
        <v>2016</v>
      </c>
      <c r="H1" s="2">
        <v>2017</v>
      </c>
      <c r="I1" s="2">
        <v>2018</v>
      </c>
    </row>
    <row r="2" spans="1:9" x14ac:dyDescent="0.25">
      <c r="A2" s="2" t="s">
        <v>43</v>
      </c>
      <c r="B2" s="2" t="s">
        <v>81</v>
      </c>
      <c r="C2" s="11">
        <v>5154</v>
      </c>
      <c r="D2" s="11">
        <v>22605</v>
      </c>
      <c r="E2" s="11">
        <v>15319</v>
      </c>
      <c r="F2" s="11">
        <v>44448</v>
      </c>
      <c r="G2" s="11">
        <v>22875</v>
      </c>
      <c r="H2" s="11">
        <v>9192</v>
      </c>
      <c r="I2" s="11">
        <v>26797</v>
      </c>
    </row>
    <row r="3" spans="1:9" x14ac:dyDescent="0.25">
      <c r="A3" s="2" t="s">
        <v>44</v>
      </c>
      <c r="B3" s="2" t="s">
        <v>81</v>
      </c>
      <c r="C3" s="11">
        <v>504</v>
      </c>
      <c r="D3" s="11">
        <v>508</v>
      </c>
      <c r="E3" s="11">
        <v>1633</v>
      </c>
      <c r="F3" s="11">
        <v>4968</v>
      </c>
      <c r="G3" s="11">
        <v>1402</v>
      </c>
      <c r="H3" s="11">
        <v>1269</v>
      </c>
      <c r="I3" s="11">
        <v>4756</v>
      </c>
    </row>
    <row r="4" spans="1:9" x14ac:dyDescent="0.25">
      <c r="A4" s="2" t="s">
        <v>45</v>
      </c>
      <c r="B4" s="2" t="s">
        <v>81</v>
      </c>
      <c r="C4" s="11">
        <v>2601.6213299999999</v>
      </c>
      <c r="D4" s="11">
        <v>4732.1638199999998</v>
      </c>
      <c r="E4" s="11">
        <v>4907.4336000000003</v>
      </c>
      <c r="F4" s="11">
        <v>6293.6506300000001</v>
      </c>
      <c r="G4" s="11">
        <v>4462.8602300000002</v>
      </c>
      <c r="H4" s="11">
        <v>5573.1135300000005</v>
      </c>
      <c r="I4" s="11">
        <v>7169.3881799999999</v>
      </c>
    </row>
    <row r="5" spans="1:9" x14ac:dyDescent="0.25">
      <c r="A5" s="2" t="s">
        <v>46</v>
      </c>
      <c r="B5" s="2" t="s">
        <v>81</v>
      </c>
      <c r="C5" s="11">
        <v>7391.5950900000007</v>
      </c>
      <c r="D5" s="11">
        <v>14200.513190000001</v>
      </c>
      <c r="E5" s="11">
        <v>15135.751469999999</v>
      </c>
      <c r="F5" s="11">
        <v>19509.89746</v>
      </c>
      <c r="G5" s="11">
        <v>13465.184079999999</v>
      </c>
      <c r="H5" s="11">
        <v>16704.4414</v>
      </c>
      <c r="I5" s="11">
        <v>21485.615229999999</v>
      </c>
    </row>
    <row r="22" spans="1:1" x14ac:dyDescent="0.25">
      <c r="A22" t="s">
        <v>47</v>
      </c>
    </row>
    <row r="24" spans="1:1" x14ac:dyDescent="0.25">
      <c r="A24" t="s">
        <v>6</v>
      </c>
    </row>
    <row r="25" spans="1:1" x14ac:dyDescent="0.25">
      <c r="A25" t="s"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5" x14ac:dyDescent="0.25"/>
  <cols>
    <col min="3" max="4" width="9.28515625" bestFit="1" customWidth="1"/>
  </cols>
  <sheetData>
    <row r="1" spans="1:4" x14ac:dyDescent="0.25">
      <c r="A1" s="2" t="s">
        <v>56</v>
      </c>
      <c r="B1" s="2">
        <v>2018</v>
      </c>
      <c r="C1" s="2">
        <v>2019</v>
      </c>
      <c r="D1" s="2">
        <v>2020</v>
      </c>
    </row>
    <row r="2" spans="1:4" x14ac:dyDescent="0.25">
      <c r="A2" s="2" t="s">
        <v>48</v>
      </c>
      <c r="B2" s="8">
        <v>1.5855899999999998</v>
      </c>
      <c r="C2" s="8">
        <v>2.1901799999999998</v>
      </c>
      <c r="D2" s="8">
        <v>3.0379</v>
      </c>
    </row>
    <row r="3" spans="1:4" x14ac:dyDescent="0.25">
      <c r="A3" s="2" t="s">
        <v>49</v>
      </c>
      <c r="B3" s="8">
        <v>1.5855899999999998</v>
      </c>
      <c r="C3" s="8">
        <v>2.5228299999999999</v>
      </c>
      <c r="D3" s="8">
        <v>3.2948199999999996</v>
      </c>
    </row>
    <row r="4" spans="1:4" x14ac:dyDescent="0.25">
      <c r="A4" s="2" t="s">
        <v>50</v>
      </c>
      <c r="B4" s="8">
        <v>1.5855899999999998</v>
      </c>
      <c r="C4" s="8">
        <v>2.8684799999999999</v>
      </c>
      <c r="D4" s="8">
        <v>3.57653</v>
      </c>
    </row>
    <row r="5" spans="1:4" x14ac:dyDescent="0.25">
      <c r="A5" s="2" t="s">
        <v>51</v>
      </c>
      <c r="B5" s="8">
        <v>1.5855899999999998</v>
      </c>
      <c r="C5" s="8">
        <v>3.2280100000000003</v>
      </c>
      <c r="D5" s="8">
        <v>3.8847199999999997</v>
      </c>
    </row>
    <row r="6" spans="1:4" x14ac:dyDescent="0.25">
      <c r="A6" s="2" t="s">
        <v>52</v>
      </c>
      <c r="B6" s="8">
        <v>1.5855899999999998</v>
      </c>
      <c r="C6" s="8">
        <v>2.5228299999999999</v>
      </c>
      <c r="D6" s="8">
        <v>3.1127099999999999</v>
      </c>
    </row>
    <row r="7" spans="1:4" x14ac:dyDescent="0.25">
      <c r="A7" s="2" t="s">
        <v>53</v>
      </c>
      <c r="B7" s="8">
        <v>1.5855899999999998</v>
      </c>
      <c r="C7" s="8">
        <v>2.8684799999999999</v>
      </c>
      <c r="D7" s="8">
        <v>3.1932900000000002</v>
      </c>
    </row>
    <row r="8" spans="1:4" x14ac:dyDescent="0.25">
      <c r="A8" s="2" t="s">
        <v>54</v>
      </c>
      <c r="B8" s="8">
        <v>1.5855899999999998</v>
      </c>
      <c r="C8" s="8">
        <v>3.2280100000000003</v>
      </c>
      <c r="D8" s="8">
        <v>3.2784200000000001</v>
      </c>
    </row>
    <row r="9" spans="1:4" x14ac:dyDescent="0.25">
      <c r="A9" s="2" t="s">
        <v>55</v>
      </c>
      <c r="B9" s="8">
        <v>2</v>
      </c>
      <c r="C9" s="8">
        <v>2.4</v>
      </c>
      <c r="D9" s="5"/>
    </row>
    <row r="26" spans="1:1" x14ac:dyDescent="0.25">
      <c r="A26" t="s">
        <v>57</v>
      </c>
    </row>
    <row r="28" spans="1:1" x14ac:dyDescent="0.25">
      <c r="A28" t="s">
        <v>6</v>
      </c>
    </row>
    <row r="29" spans="1:1" x14ac:dyDescent="0.25">
      <c r="A29" t="s">
        <v>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5" x14ac:dyDescent="0.25"/>
  <cols>
    <col min="3" max="7" width="9" bestFit="1" customWidth="1"/>
    <col min="8" max="13" width="10.5703125" bestFit="1" customWidth="1"/>
  </cols>
  <sheetData>
    <row r="1" spans="1:13" x14ac:dyDescent="0.25">
      <c r="A1" s="2" t="s">
        <v>75</v>
      </c>
      <c r="B1" s="2" t="s">
        <v>76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 s="2">
        <v>2024</v>
      </c>
      <c r="M1" s="2">
        <v>2025</v>
      </c>
    </row>
    <row r="2" spans="1:13" x14ac:dyDescent="0.25">
      <c r="A2" s="2" t="s">
        <v>48</v>
      </c>
      <c r="B2" s="2" t="s">
        <v>81</v>
      </c>
      <c r="C2" s="11">
        <v>200986.47656000001</v>
      </c>
      <c r="D2" s="11">
        <v>135923.85547000001</v>
      </c>
      <c r="E2" s="11">
        <v>178286.98437999998</v>
      </c>
      <c r="F2" s="11">
        <v>247715.28907</v>
      </c>
      <c r="G2" s="11">
        <v>343789.4375</v>
      </c>
      <c r="H2" s="11">
        <v>479699</v>
      </c>
      <c r="I2" s="11">
        <v>677446.3125</v>
      </c>
      <c r="J2" s="11">
        <v>920337.46875</v>
      </c>
      <c r="K2" s="11">
        <v>1200669.6875</v>
      </c>
      <c r="L2" s="11">
        <v>1512107.9375</v>
      </c>
      <c r="M2" s="11">
        <v>1887836.75</v>
      </c>
    </row>
    <row r="3" spans="1:13" x14ac:dyDescent="0.25">
      <c r="A3" s="2" t="s">
        <v>51</v>
      </c>
      <c r="B3" s="2" t="s">
        <v>81</v>
      </c>
      <c r="C3" s="11">
        <v>200986.47656000001</v>
      </c>
      <c r="D3" s="11">
        <v>135923.85547000001</v>
      </c>
      <c r="E3" s="11">
        <v>178286.98437999998</v>
      </c>
      <c r="F3" s="11">
        <v>247715.28907</v>
      </c>
      <c r="G3" s="11">
        <v>506604.39063000004</v>
      </c>
      <c r="H3" s="11">
        <v>613321.3125</v>
      </c>
      <c r="I3" s="11">
        <v>741213.09375</v>
      </c>
      <c r="J3" s="11">
        <v>992089.78125</v>
      </c>
      <c r="K3" s="11">
        <v>1281640.1875</v>
      </c>
      <c r="L3" s="11">
        <v>1599611.5625</v>
      </c>
      <c r="M3" s="11">
        <v>1980952.9375</v>
      </c>
    </row>
    <row r="4" spans="1:13" x14ac:dyDescent="0.25">
      <c r="A4" s="2" t="s">
        <v>58</v>
      </c>
      <c r="B4" s="2" t="s">
        <v>81</v>
      </c>
      <c r="C4" s="11">
        <v>200986.47656000001</v>
      </c>
      <c r="D4" s="11">
        <v>135923.85547000001</v>
      </c>
      <c r="E4" s="11">
        <v>178286.98437999998</v>
      </c>
      <c r="F4" s="11">
        <v>247715.28907</v>
      </c>
      <c r="G4" s="11">
        <v>343789.4375</v>
      </c>
      <c r="H4" s="11">
        <v>1128135.71875</v>
      </c>
      <c r="I4" s="11">
        <v>1711857</v>
      </c>
      <c r="J4" s="11">
        <v>2364987.125</v>
      </c>
      <c r="K4" s="11">
        <v>3059589</v>
      </c>
      <c r="L4" s="11">
        <v>3771315.5</v>
      </c>
      <c r="M4" s="11">
        <v>2253886.4375</v>
      </c>
    </row>
    <row r="5" spans="1:13" x14ac:dyDescent="0.25">
      <c r="A5" s="2" t="s">
        <v>55</v>
      </c>
      <c r="B5" s="2" t="s">
        <v>81</v>
      </c>
      <c r="C5" s="11">
        <v>147689</v>
      </c>
      <c r="D5" s="11">
        <v>157501</v>
      </c>
      <c r="E5" s="11">
        <v>217414</v>
      </c>
      <c r="F5" s="11">
        <v>300177</v>
      </c>
      <c r="G5" s="13"/>
      <c r="H5" s="13"/>
      <c r="I5" s="13"/>
      <c r="J5" s="13"/>
      <c r="K5" s="13"/>
      <c r="L5" s="13"/>
      <c r="M5" s="13"/>
    </row>
    <row r="22" spans="1:1" x14ac:dyDescent="0.25">
      <c r="A22" t="s">
        <v>59</v>
      </c>
    </row>
    <row r="24" spans="1:1" x14ac:dyDescent="0.25">
      <c r="A24" t="s">
        <v>6</v>
      </c>
    </row>
    <row r="25" spans="1:1" x14ac:dyDescent="0.25">
      <c r="A25" t="s">
        <v>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RowHeight="15" x14ac:dyDescent="0.25"/>
  <cols>
    <col min="1" max="1" width="16.140625" bestFit="1" customWidth="1"/>
    <col min="2" max="2" width="5.140625" bestFit="1" customWidth="1"/>
    <col min="4" max="4" width="12.7109375" bestFit="1" customWidth="1"/>
    <col min="5" max="5" width="13.85546875" bestFit="1" customWidth="1"/>
    <col min="6" max="6" width="12.7109375" bestFit="1" customWidth="1"/>
    <col min="10" max="10" width="13.85546875" bestFit="1" customWidth="1"/>
  </cols>
  <sheetData>
    <row r="1" spans="1:5" x14ac:dyDescent="0.25">
      <c r="A1" s="2" t="s">
        <v>60</v>
      </c>
      <c r="B1" s="2" t="s">
        <v>76</v>
      </c>
      <c r="C1" s="9" t="s">
        <v>48</v>
      </c>
      <c r="D1" s="9" t="s">
        <v>51</v>
      </c>
      <c r="E1" s="9" t="s">
        <v>58</v>
      </c>
    </row>
    <row r="2" spans="1:5" x14ac:dyDescent="0.25">
      <c r="A2" s="2" t="s">
        <v>61</v>
      </c>
      <c r="B2" s="2" t="s">
        <v>77</v>
      </c>
      <c r="C2" s="10">
        <v>3869657.2214099998</v>
      </c>
      <c r="D2" s="10">
        <v>4382584.0539500006</v>
      </c>
      <c r="E2" s="10">
        <v>8856073.4993700013</v>
      </c>
    </row>
    <row r="3" spans="1:5" x14ac:dyDescent="0.25">
      <c r="A3" s="2" t="s">
        <v>62</v>
      </c>
      <c r="B3" s="2" t="s">
        <v>82</v>
      </c>
      <c r="C3" s="2">
        <v>0</v>
      </c>
      <c r="D3" s="10">
        <v>1290834834.0076494</v>
      </c>
      <c r="E3" s="10">
        <v>30530098948.480003</v>
      </c>
    </row>
    <row r="20" spans="1:1" x14ac:dyDescent="0.25">
      <c r="A20" t="s">
        <v>63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defaultRowHeight="15" x14ac:dyDescent="0.25"/>
  <cols>
    <col min="2" max="2" width="4.7109375" bestFit="1" customWidth="1"/>
    <col min="3" max="6" width="9" bestFit="1" customWidth="1"/>
    <col min="7" max="11" width="10.5703125" bestFit="1" customWidth="1"/>
    <col min="12" max="13" width="11.5703125" bestFit="1" customWidth="1"/>
  </cols>
  <sheetData>
    <row r="1" spans="1:13" x14ac:dyDescent="0.25">
      <c r="A1" s="2" t="s">
        <v>75</v>
      </c>
      <c r="B1" s="2" t="s">
        <v>76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 s="2">
        <v>2024</v>
      </c>
      <c r="M1" s="2">
        <v>2025</v>
      </c>
    </row>
    <row r="2" spans="1:13" x14ac:dyDescent="0.25">
      <c r="A2" s="2" t="s">
        <v>48</v>
      </c>
      <c r="B2" s="2" t="s">
        <v>77</v>
      </c>
      <c r="C2" s="11">
        <v>402100.1875</v>
      </c>
      <c r="D2" s="11">
        <v>545502.67188000004</v>
      </c>
      <c r="E2" s="11">
        <v>676205.95313000004</v>
      </c>
      <c r="F2" s="11">
        <v>853686</v>
      </c>
      <c r="G2" s="11">
        <v>1101537.4375</v>
      </c>
      <c r="H2" s="11">
        <v>1448051.9375</v>
      </c>
      <c r="I2" s="11">
        <v>1938384.375</v>
      </c>
      <c r="J2" s="11">
        <v>2625790</v>
      </c>
      <c r="K2" s="11">
        <v>3545449.875</v>
      </c>
      <c r="L2" s="11">
        <v>4720979.5</v>
      </c>
      <c r="M2" s="11">
        <v>6190714.25</v>
      </c>
    </row>
    <row r="3" spans="1:13" x14ac:dyDescent="0.25">
      <c r="A3" s="2" t="s">
        <v>51</v>
      </c>
      <c r="B3" s="2" t="s">
        <v>77</v>
      </c>
      <c r="C3" s="11">
        <v>402100.1875</v>
      </c>
      <c r="D3" s="11">
        <v>545502.67188000004</v>
      </c>
      <c r="E3" s="11">
        <v>676205.95313000004</v>
      </c>
      <c r="F3" s="11">
        <v>853686</v>
      </c>
      <c r="G3" s="11">
        <v>1191762.21875</v>
      </c>
      <c r="H3" s="11">
        <v>1699836.125</v>
      </c>
      <c r="I3" s="11">
        <v>2274842.375</v>
      </c>
      <c r="J3" s="11">
        <v>3019006</v>
      </c>
      <c r="K3" s="11">
        <v>4001715.75</v>
      </c>
      <c r="L3" s="11">
        <v>5244479</v>
      </c>
      <c r="M3" s="11">
        <v>6783649.25</v>
      </c>
    </row>
    <row r="4" spans="1:13" x14ac:dyDescent="0.25">
      <c r="A4" s="2" t="s">
        <v>58</v>
      </c>
      <c r="B4" s="2" t="s">
        <v>77</v>
      </c>
      <c r="C4" s="11">
        <v>402100.1875</v>
      </c>
      <c r="D4" s="11">
        <v>545502.67188000004</v>
      </c>
      <c r="E4" s="11">
        <v>676205.95313000004</v>
      </c>
      <c r="F4" s="11">
        <v>853686</v>
      </c>
      <c r="G4" s="11">
        <v>1101537.4375</v>
      </c>
      <c r="H4" s="11">
        <v>1759710.9375</v>
      </c>
      <c r="I4" s="11">
        <v>3028547.75</v>
      </c>
      <c r="J4" s="11">
        <v>4871108.75</v>
      </c>
      <c r="K4" s="11">
        <v>7329518</v>
      </c>
      <c r="L4" s="11">
        <v>10404428.5</v>
      </c>
      <c r="M4" s="11">
        <v>12896278</v>
      </c>
    </row>
    <row r="5" spans="1:13" x14ac:dyDescent="0.25">
      <c r="A5" s="2" t="s">
        <v>34</v>
      </c>
      <c r="B5" s="2" t="s">
        <v>77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1">
        <v>8967057.2308859713</v>
      </c>
    </row>
    <row r="6" spans="1:13" x14ac:dyDescent="0.25">
      <c r="A6" s="2" t="s">
        <v>64</v>
      </c>
      <c r="B6" s="2" t="s">
        <v>77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1">
        <v>4605982.0377593413</v>
      </c>
    </row>
    <row r="7" spans="1:13" x14ac:dyDescent="0.25">
      <c r="A7" s="2" t="s">
        <v>55</v>
      </c>
      <c r="B7" s="2" t="s">
        <v>77</v>
      </c>
      <c r="C7" s="11">
        <v>293480</v>
      </c>
      <c r="D7" s="11">
        <v>454786</v>
      </c>
      <c r="E7" s="11">
        <v>650571</v>
      </c>
      <c r="F7" s="11">
        <v>973059</v>
      </c>
      <c r="G7" s="13"/>
      <c r="H7" s="13"/>
      <c r="I7" s="13"/>
      <c r="J7" s="13"/>
      <c r="K7" s="13"/>
      <c r="L7" s="13"/>
      <c r="M7" s="13"/>
    </row>
    <row r="24" spans="1:1" x14ac:dyDescent="0.25">
      <c r="A24" t="s">
        <v>73</v>
      </c>
    </row>
    <row r="26" spans="1:1" x14ac:dyDescent="0.25">
      <c r="A26" t="s">
        <v>6</v>
      </c>
    </row>
    <row r="27" spans="1:1" x14ac:dyDescent="0.25">
      <c r="A27" t="s">
        <v>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</vt:lpstr>
      <vt:lpstr>Figure 1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JRC-Ispra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GOMEZ VILCHEZ</dc:creator>
  <cp:lastModifiedBy>Jonatan GÓMEZ VILCHEZ</cp:lastModifiedBy>
  <dcterms:created xsi:type="dcterms:W3CDTF">2018-10-25T08:39:14Z</dcterms:created>
  <dcterms:modified xsi:type="dcterms:W3CDTF">2022-02-02T15:07:27Z</dcterms:modified>
</cp:coreProperties>
</file>